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ómo usar" sheetId="1" r:id="rId5"/>
    <sheet state="visible" name="Checklist" sheetId="2" r:id="rId6"/>
    <sheet state="visible" name="Datos propietario" sheetId="3" r:id="rId7"/>
    <sheet state="visible" name="Datos inmueble" sheetId="4" r:id="rId8"/>
    <sheet state="visible" name="Documentación" sheetId="5" r:id="rId9"/>
    <sheet state="visible" name="Activación gestión" sheetId="6" r:id="rId10"/>
    <sheet state="visible" name="Listas" sheetId="7" r:id="rId11"/>
  </sheets>
  <definedNames>
    <definedName hidden="1" localSheetId="2" name="_xlnm._FilterDatabase">'Datos propietario'!$B$7:$K$107</definedName>
    <definedName hidden="1" localSheetId="3" name="_xlnm._FilterDatabase">'Datos inmueble'!$B$7:$O$107</definedName>
    <definedName hidden="1" localSheetId="4" name="_xlnm._FilterDatabase">'Documentación'!$B$7:$J$67</definedName>
  </definedNames>
  <calcPr/>
</workbook>
</file>

<file path=xl/sharedStrings.xml><?xml version="1.0" encoding="utf-8"?>
<sst xmlns="http://schemas.openxmlformats.org/spreadsheetml/2006/main" count="361" uniqueCount="270">
  <si>
    <t>Cómo utilizar la checklist de onboarding</t>
  </si>
  <si>
    <t>Datos del inmueble</t>
  </si>
  <si>
    <t>El objetivo es que cada alta siga el mismo proceso, independientemente de quién la gestione o del número de inmuebles incorporados.</t>
  </si>
  <si>
    <t>Registra la información básica, operativa y económica necesaria para incorporar el inmueble al sistema de gestión.</t>
  </si>
  <si>
    <t>Checklist de alta de propietario e inmueble</t>
  </si>
  <si>
    <t>Utiliza esta checklist para estandarizar el onboarding de cada nuevo propietario e inmueble, evitar información incompleta y dejar la gestión preparada antes de activar contratos, cobros, incidencias y reporting.</t>
  </si>
  <si>
    <t>PASO A PASO</t>
  </si>
  <si>
    <t>* Campo obligatorio  ·  Casillas menta: para rellenar  ·  La primera fila es un ejemplo: bórrala al empezar.</t>
  </si>
  <si>
    <t>Nº</t>
  </si>
  <si>
    <t>Datos del propietario</t>
  </si>
  <si>
    <t>Completa una ficha por nuevo propietario. Los campos marcados con * deberían revisarse antes de activar la gestión.</t>
  </si>
  <si>
    <t>Código inmueble*</t>
  </si>
  <si>
    <t>Tarea</t>
  </si>
  <si>
    <t>Qué comprobar</t>
  </si>
  <si>
    <t>Estado</t>
  </si>
  <si>
    <t>Responsable</t>
  </si>
  <si>
    <t>Notas</t>
  </si>
  <si>
    <t>RESUMEN</t>
  </si>
  <si>
    <t>ID propietario*</t>
  </si>
  <si>
    <t>Dirección*</t>
  </si>
  <si>
    <t>CP</t>
  </si>
  <si>
    <t>Municipio</t>
  </si>
  <si>
    <t>Provincia</t>
  </si>
  <si>
    <t>Tipo inmueble</t>
  </si>
  <si>
    <t>Modalidad alquiler</t>
  </si>
  <si>
    <t>1. ALTA DEL PROPIETARIO</t>
  </si>
  <si>
    <t>Superficie m²</t>
  </si>
  <si>
    <t>Habitaciones</t>
  </si>
  <si>
    <t>Baños</t>
  </si>
  <si>
    <t>Referencia catastral</t>
  </si>
  <si>
    <t>Estado actual</t>
  </si>
  <si>
    <t>Observaciones</t>
  </si>
  <si>
    <t>INM-001</t>
  </si>
  <si>
    <t>Tareas totales</t>
  </si>
  <si>
    <t>Nombre / Razón social*</t>
  </si>
  <si>
    <t>NIF/CIF*</t>
  </si>
  <si>
    <t>Email*</t>
  </si>
  <si>
    <t>Teléfono*</t>
  </si>
  <si>
    <t>Dirección fiscal</t>
  </si>
  <si>
    <t>IBAN / referencia</t>
  </si>
  <si>
    <t>Canal preferido</t>
  </si>
  <si>
    <t>Límite gasto sin autorización (€)</t>
  </si>
  <si>
    <t>PROP-001</t>
  </si>
  <si>
    <t>Laura Gómez</t>
  </si>
  <si>
    <t>00000000T</t>
  </si>
  <si>
    <t>laura@ejemplo.com</t>
  </si>
  <si>
    <t>600 000 000</t>
  </si>
  <si>
    <t>Abre el alta</t>
  </si>
  <si>
    <t>C/ Mayor 12, 3ºB</t>
  </si>
  <si>
    <t>28013</t>
  </si>
  <si>
    <t>C/ Mayor 12, 28013 Madrid</t>
  </si>
  <si>
    <t>ES00 0000 0000 00 0000000000</t>
  </si>
  <si>
    <t>Email</t>
  </si>
  <si>
    <t>Ejemplo</t>
  </si>
  <si>
    <t>Asigna un responsable y crea los identificadores de propietario e inmueble desde el primer momento.</t>
  </si>
  <si>
    <t>Madrid</t>
  </si>
  <si>
    <t>Recoge datos y documentación</t>
  </si>
  <si>
    <t>No dependas de emails sueltos. Centraliza desde el inicio qué has recibido y qué falta.</t>
  </si>
  <si>
    <t>Define condiciones de gestión</t>
  </si>
  <si>
    <t>Honorarios, autorizaciones, liquidaciones y forma de comunicación deben quedar claros antes de operar.</t>
  </si>
  <si>
    <t>Carga la situación actual</t>
  </si>
  <si>
    <t>Si el inmueble ya está alquilado, registra contrato, inquilino, saldos, incidencias y próximos vencimientos.</t>
  </si>
  <si>
    <t>Valida</t>
  </si>
  <si>
    <t>Revisa la hoja de activación para detectar información crítica pendiente.</t>
  </si>
  <si>
    <t>Activa la gestión</t>
  </si>
  <si>
    <t>Solo marca el inmueble como activo cuando el equipo disponga de lo necesario para trabajar con normalidad.</t>
  </si>
  <si>
    <t>Revisa el proceso</t>
  </si>
  <si>
    <t>Vivienda</t>
  </si>
  <si>
    <t>Si una misma incidencia aparece en varias altas, conviértela en un nuevo punto estándar de la checklist.</t>
  </si>
  <si>
    <t>PESTAÑAS DE ESTA PLANTILLA</t>
  </si>
  <si>
    <t>Larga duración</t>
  </si>
  <si>
    <t>Checklist</t>
  </si>
  <si>
    <t>36 tareas en 6 fases, con estado, responsable y resumen de avance automático.</t>
  </si>
  <si>
    <t>Recoger datos identificativos y fiscales</t>
  </si>
  <si>
    <t>0000000AA0000A0001AA</t>
  </si>
  <si>
    <t>Pendiente de alta</t>
  </si>
  <si>
    <t>Datos propietario</t>
  </si>
  <si>
    <t>Ficha de cada nuevo propietario con ID único. Marca en coral los ID duplicados.</t>
  </si>
  <si>
    <t>Datos inmueble</t>
  </si>
  <si>
    <t>Ficha de cada inmueble, vinculada a su propietario mediante el desplegable de ID.</t>
  </si>
  <si>
    <t>Documentación</t>
  </si>
  <si>
    <t>Lista estándar de documentos: qué se ha recibido, qué falta y cuándo vence.</t>
  </si>
  <si>
    <t>Activación gestión</t>
  </si>
  <si>
    <t>Nombre/razón social, NIF/CIF, domicilio y datos necesarios para la relación contractual.</t>
  </si>
  <si>
    <t>12 comprobaciones finales. Indica automáticamente cuándo el inmueble está listo para activar.</t>
  </si>
  <si>
    <t>LEYENDA</t>
  </si>
  <si>
    <t>Casilla para rellenar</t>
  </si>
  <si>
    <t>Pendiente</t>
  </si>
  <si>
    <t>Cálculo automático</t>
  </si>
  <si>
    <t>Completadas</t>
  </si>
  <si>
    <t>Cabecera en verde: campo obligatorio (*)</t>
  </si>
  <si>
    <t>Registrar datos de contacto</t>
  </si>
  <si>
    <t>Email, teléfono y persona de contacto principal.</t>
  </si>
  <si>
    <t>En curso</t>
  </si>
  <si>
    <t>Falta un campo obligatorio en una fila con datos</t>
  </si>
  <si>
    <t>Definir canal y frecuencia de comunicación</t>
  </si>
  <si>
    <t>Cómo quiere recibir información, liquidaciones e incidencias.</t>
  </si>
  <si>
    <t>Pendientes</t>
  </si>
  <si>
    <t>ID duplicado o fecha vencida</t>
  </si>
  <si>
    <t>¿Das de alta propietarios e inmuebles cada mes? Con homming centralizas datos, documentación y contratos desde el primer día · Solicita una demo → homming.com/solicitar-demo</t>
  </si>
  <si>
    <t>Registrar cuenta bancaria o referencia de cobro/pago</t>
  </si>
  <si>
    <t>Verificar que los datos bancarios necesarios son correctos.</t>
  </si>
  <si>
    <t>No aplica</t>
  </si>
  <si>
    <t>Formalizar el contrato o encargo de gestión</t>
  </si>
  <si>
    <t>Comprobar alcance del servicio, honorarios y responsabilidades.</t>
  </si>
  <si>
    <t>Avance del alta</t>
  </si>
  <si>
    <t>Coral claro: falta un campo obligatorio en una fila con datos.  Coral: identificador duplicado.</t>
  </si>
  <si>
    <t>Definir límites de autorización de gastos</t>
  </si>
  <si>
    <t>Acordar qué importes puede aprobar el gestor sin consulta previa.</t>
  </si>
  <si>
    <t>Registrar instrucciones especiales</t>
  </si>
  <si>
    <t>Preferencias sobre proveedores, comunicación, selección de inquilinos u otras condiciones.</t>
  </si>
  <si>
    <t>Fase</t>
  </si>
  <si>
    <t>Hechas</t>
  </si>
  <si>
    <t>Total</t>
  </si>
  <si>
    <t>Progreso</t>
  </si>
  <si>
    <t>2. ALTA DEL INMUEBLE</t>
  </si>
  <si>
    <t>1. Alta del propietario</t>
  </si>
  <si>
    <t>Asignar un código único al inmueble</t>
  </si>
  <si>
    <t>Utilizar el mismo identificador en contratos, incidencias, documentos y movimientos.</t>
  </si>
  <si>
    <t>2. Alta del inmueble</t>
  </si>
  <si>
    <t>Registrar dirección y datos básicos</t>
  </si>
  <si>
    <t>Dirección, CP, municipio, provincia y tipo de inmueble.</t>
  </si>
  <si>
    <t>3. Documentación</t>
  </si>
  <si>
    <t>Completar características del inmueble</t>
  </si>
  <si>
    <t>Superficie, habitaciones, baños, garaje, trastero y otros datos relevantes.</t>
  </si>
  <si>
    <t>4. Situación contractual y financiera</t>
  </si>
  <si>
    <t>Registrar referencia catastral cuando proceda</t>
  </si>
  <si>
    <t>Facilita identificación documental y administrativa.</t>
  </si>
  <si>
    <t>5. Operativa</t>
  </si>
  <si>
    <t>Definir modalidad de alquiler</t>
  </si>
  <si>
    <t>Larga duración, temporal, habitaciones u otra modalidad.</t>
  </si>
  <si>
    <t>6. Validación y activación</t>
  </si>
  <si>
    <t>Registrar estado actual del inmueble</t>
  </si>
  <si>
    <t>Disponible, alquilado, en reforma, pendiente de alta, etc.</t>
  </si>
  <si>
    <t>Documentar inventario y estado inicial</t>
  </si>
  <si>
    <t>Mobiliario, equipamiento, llaves y estado general.</t>
  </si>
  <si>
    <t>Cuando termines, pasa a la pestaña «Activación gestión» para la revisión final antes de activar el inmueble.</t>
  </si>
  <si>
    <t>3. DOCUMENTACIÓN</t>
  </si>
  <si>
    <t>Recopilar documentación de propiedad o autorización</t>
  </si>
  <si>
    <t>Verificar que existe base suficiente para gestionar el inmueble.</t>
  </si>
  <si>
    <t>Recopilar certificado energético cuando proceda</t>
  </si>
  <si>
    <t>Comprobar disponibilidad y vigencia.</t>
  </si>
  <si>
    <t>Registrar seguro del inmueble</t>
  </si>
  <si>
    <t>Póliza, aseguradora, cobertura y vencimiento.</t>
  </si>
  <si>
    <t>Recopilar contratos o documentación vigente</t>
  </si>
  <si>
    <t>Si el inmueble ya está alquilado, revisar contrato actual y anexos.</t>
  </si>
  <si>
    <t>Registrar inventarios, fotografías y anexos</t>
  </si>
  <si>
    <t>Dejar documentación asociada al inmueble desde el inicio.</t>
  </si>
  <si>
    <t>Revisar suministros y datos de comunidad</t>
  </si>
  <si>
    <t>Identificar responsables, proveedores y referencias necesarias.</t>
  </si>
  <si>
    <t>4. SITUACIÓN CONTRACTUAL Y FINANCIERA</t>
  </si>
  <si>
    <t>Registrar contrato actual si existe</t>
  </si>
  <si>
    <t>Fechas, renta, fianza, garantías y revisiones.</t>
  </si>
  <si>
    <t>Registrar datos del inquilino actual si existe</t>
  </si>
  <si>
    <t>Contacto, relación contractual y documentación operativa.</t>
  </si>
  <si>
    <t>Comprobar renta y estado de cobros</t>
  </si>
  <si>
    <t>Detectar saldos, impagos o cantidades pendientes desde el alta.</t>
  </si>
  <si>
    <t>Registrar gastos recurrentes</t>
  </si>
  <si>
    <t>Comunidad, seguros, suministros, mantenimiento u otros.</t>
  </si>
  <si>
    <t>Definir honorarios y sistema de liquidación</t>
  </si>
  <si>
    <t>Cómo y cuándo se liquida al propietario.</t>
  </si>
  <si>
    <t>Registrar fianza y garantías</t>
  </si>
  <si>
    <t>Importes, estado y documentación asociada.</t>
  </si>
  <si>
    <t>5. OPERATIVA</t>
  </si>
  <si>
    <t>Revisar incidencias abiertas</t>
  </si>
  <si>
    <t>No iniciar la gestión ignorando reparaciones o problemas pendientes.</t>
  </si>
  <si>
    <t>Registrar proveedores habituales</t>
  </si>
  <si>
    <t>Mantenimiento, reparaciones, limpieza u otros servicios.</t>
  </si>
  <si>
    <t>Definir procedimiento de incidencias</t>
  </si>
  <si>
    <t>Canal de entrada, responsables, autorizaciones y comunicación.</t>
  </si>
  <si>
    <t>Programar próximos vencimientos</t>
  </si>
  <si>
    <t>Contratos, seguros, revisiones de renta y otros hitos.</t>
  </si>
  <si>
    <t>Configurar accesos o portales si procede</t>
  </si>
  <si>
    <t>Propietario, equipo e inquilinos deben tener los permisos adecuados.</t>
  </si>
  <si>
    <t>Recibidos</t>
  </si>
  <si>
    <t>6. VALIDACIÓN Y ACTIVACIÓN</t>
  </si>
  <si>
    <t>Revisar que no faltan campos obligatorios</t>
  </si>
  <si>
    <t>Evitar activar la gestión con información crítica incompleta.</t>
  </si>
  <si>
    <t>Pendientes / no</t>
  </si>
  <si>
    <t>Validar documentación y relaciones</t>
  </si>
  <si>
    <t>Propietario, inmueble, contrato e inquilino deben estar correctamente vinculados.</t>
  </si>
  <si>
    <t>Obligatorios sin recibir</t>
  </si>
  <si>
    <t>Control de documentación</t>
  </si>
  <si>
    <t>Confirmar saldos y situación financiera inicial</t>
  </si>
  <si>
    <t>El sistema debe arrancar con importes coherentes.</t>
  </si>
  <si>
    <t>Confirmar con el propietario la información clave</t>
  </si>
  <si>
    <t>Validar condiciones, contactos, instrucciones y autorizaciones.</t>
  </si>
  <si>
    <t>Marcar el inmueble como activo en gestión</t>
  </si>
  <si>
    <t>Solo cuando datos, documentación y operativa estén revisados.</t>
  </si>
  <si>
    <t>Utiliza esta hoja como inventario para comprobar qué documentación se ha recibido, qué falta y qué vencimientos deben quedar programados.</t>
  </si>
  <si>
    <t>Casillas menta: para rellenar  ·  Ya tienes la lista estándar de documentos: indica el código del inmueble y copia el bloque si das de alta varios.</t>
  </si>
  <si>
    <t>Documento</t>
  </si>
  <si>
    <t>Obligatorio / Conveniente</t>
  </si>
  <si>
    <t>Recibido</t>
  </si>
  <si>
    <t>Fecha documento</t>
  </si>
  <si>
    <t>Vencimiento</t>
  </si>
  <si>
    <t>Ubicación / enlace</t>
  </si>
  <si>
    <t>Revisado por</t>
  </si>
  <si>
    <t>Contrato/encargo de gestión</t>
  </si>
  <si>
    <t>Documento identificativo/fiscal</t>
  </si>
  <si>
    <t>Acreditación o autorización para gestionar</t>
  </si>
  <si>
    <t>Contrato de alquiler vigente</t>
  </si>
  <si>
    <t>Anexos del contrato</t>
  </si>
  <si>
    <t>Inventario</t>
  </si>
  <si>
    <t>Reportaje fotográfico</t>
  </si>
  <si>
    <t>Certificado energético</t>
  </si>
  <si>
    <t>Seguro del inmueble</t>
  </si>
  <si>
    <t>Datos de comunidad</t>
  </si>
  <si>
    <t>Validación antes de activar la gestión</t>
  </si>
  <si>
    <t>Datos de suministros</t>
  </si>
  <si>
    <t>Última revisión para confirmar que el inmueble puede empezar a gestionarse sin depender de información pendiente o decisiones no definidas.</t>
  </si>
  <si>
    <t>Documentación de fianza/garantías</t>
  </si>
  <si>
    <t>Código inmueble</t>
  </si>
  <si>
    <t>Facturas o saldos pendientes</t>
  </si>
  <si>
    <t>Otros</t>
  </si>
  <si>
    <t>Bloque</t>
  </si>
  <si>
    <t>Comprobación</t>
  </si>
  <si>
    <t>Fecha revisión</t>
  </si>
  <si>
    <t>Incidencia detectada</t>
  </si>
  <si>
    <t>Acción pendiente</t>
  </si>
  <si>
    <t>Fecha objetivo</t>
  </si>
  <si>
    <t>Datos</t>
  </si>
  <si>
    <t>Propietario e inmueble tienen identificadores únicos y están vinculados</t>
  </si>
  <si>
    <t>Datos de contacto y fiscales han sido revisados</t>
  </si>
  <si>
    <t>Contrato</t>
  </si>
  <si>
    <t>Contrato vigente y condiciones económicas están registrados</t>
  </si>
  <si>
    <t>Finanzas</t>
  </si>
  <si>
    <t>Renta, fianza, saldos y honorarios son correctos</t>
  </si>
  <si>
    <t>Documentación crítica está recibida o marcada como pendiente</t>
  </si>
  <si>
    <t>Operativa</t>
  </si>
  <si>
    <t>Incidencias abiertas y proveedores han sido registrados</t>
  </si>
  <si>
    <t>Límites de autorización de gastos están definidos</t>
  </si>
  <si>
    <t>Vencimientos</t>
  </si>
  <si>
    <t>Próximos vencimientos y revisiones están programados</t>
  </si>
  <si>
    <t>Comunicación</t>
  </si>
  <si>
    <t>Se ha definido cómo informar al propietario</t>
  </si>
  <si>
    <t>Accesos</t>
  </si>
  <si>
    <t>Usuarios, permisos o portales están configurados cuando procede</t>
  </si>
  <si>
    <t>Validación</t>
  </si>
  <si>
    <t>El propietario ha confirmado los datos clave</t>
  </si>
  <si>
    <t>Activación</t>
  </si>
  <si>
    <t>El inmueble está listo para pasar a estado activo</t>
  </si>
  <si>
    <t>Fecha objetivo en coral: la acción está vencida y la comprobación sigue sin completarse.</t>
  </si>
  <si>
    <t>Vencimiento: amarillo si vence en los próximos 60 días · coral si ya ha vencido.</t>
  </si>
  <si>
    <t>Estado checklist</t>
  </si>
  <si>
    <t>Sí/No/Pendiente</t>
  </si>
  <si>
    <t>Obligatorio/Conveniente</t>
  </si>
  <si>
    <t>Estado inmueble</t>
  </si>
  <si>
    <t>Sí</t>
  </si>
  <si>
    <t>Obligatorio</t>
  </si>
  <si>
    <t>Local</t>
  </si>
  <si>
    <t>Temporal</t>
  </si>
  <si>
    <t>No</t>
  </si>
  <si>
    <t>Conveniente</t>
  </si>
  <si>
    <t>Teléfono</t>
  </si>
  <si>
    <t>Disponible</t>
  </si>
  <si>
    <t>Completado</t>
  </si>
  <si>
    <t>Garaje</t>
  </si>
  <si>
    <t>Por habitaciones</t>
  </si>
  <si>
    <t>WhatsApp</t>
  </si>
  <si>
    <t>Reservado</t>
  </si>
  <si>
    <t>Trastero</t>
  </si>
  <si>
    <t>Vacacional</t>
  </si>
  <si>
    <t>Portal del propietario</t>
  </si>
  <si>
    <t>Alquilado</t>
  </si>
  <si>
    <t>Habitación</t>
  </si>
  <si>
    <t>Otro</t>
  </si>
  <si>
    <t>En reforma</t>
  </si>
  <si>
    <t>Fuera de mercado</t>
  </si>
  <si>
    <t>Hoja auxiliar para los desplegables. Solo edítala si quieres personalizar las opciones.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</si>
</sst>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&quot; €&quot;"/>
    <numFmt numFmtId="165" formatCode="dd/mm/yyyy"/>
  </numFmts>
  <fonts count="24">
    <font>
      <sz val="11.0"/>
      <color theme="1"/>
      <name val="Calibri"/>
      <scheme val="minor"/>
    </font>
    <font>
      <b/>
      <sz val="22.0"/>
      <color rgb="FF009066"/>
      <name val="Roboto"/>
    </font>
    <font>
      <b/>
      <sz val="20.0"/>
      <color rgb="FF3C3C3B"/>
      <name val="Roboto"/>
    </font>
    <font>
      <sz val="10.0"/>
      <color rgb="FF6D6D6C"/>
      <name val="Roboto"/>
    </font>
    <font>
      <i/>
      <sz val="9.0"/>
      <color rgb="FF6D6D6C"/>
      <name val="Roboto"/>
    </font>
    <font>
      <b/>
      <sz val="9.0"/>
      <color rgb="FFFFFFFF"/>
      <name val="Roboto"/>
    </font>
    <font>
      <b/>
      <sz val="10.0"/>
      <color rgb="FFFFFFFF"/>
      <name val="Roboto"/>
    </font>
    <font/>
    <font>
      <i/>
      <sz val="10.0"/>
      <color rgb="FF6D6D6C"/>
      <name val="Roboto"/>
    </font>
    <font>
      <b/>
      <sz val="11.0"/>
      <color rgb="FF3C3C3B"/>
      <name val="Roboto"/>
    </font>
    <font>
      <sz val="10.0"/>
      <color rgb="FF3C3C3B"/>
      <name val="Roboto"/>
    </font>
    <font>
      <b/>
      <sz val="10.0"/>
      <color rgb="FF3C3C3B"/>
      <name val="Roboto"/>
    </font>
    <font>
      <sz val="9.0"/>
      <color rgb="FF6D6D6C"/>
      <name val="Roboto"/>
    </font>
    <font>
      <sz val="11.0"/>
      <color theme="1"/>
      <name val="Calibri"/>
    </font>
    <font>
      <b/>
      <u/>
      <sz val="10.0"/>
      <color rgb="FF006B4C"/>
      <name val="Roboto"/>
    </font>
    <font>
      <b/>
      <sz val="14.0"/>
      <color rgb="FF006B4C"/>
      <name val="Roboto"/>
    </font>
    <font>
      <sz val="10.0"/>
      <color rgb="FF009066"/>
      <name val="Arial"/>
    </font>
    <font>
      <i/>
      <sz val="8.0"/>
      <color rgb="FF6D6D6C"/>
      <name val="Roboto"/>
    </font>
    <font>
      <sz val="9.0"/>
      <color rgb="FF3C3C3B"/>
      <name val="Roboto"/>
    </font>
    <font>
      <b/>
      <sz val="8.0"/>
      <color rgb="FF006B4C"/>
      <name val="Roboto"/>
    </font>
    <font>
      <b/>
      <sz val="16.0"/>
      <color rgb="FF006B4C"/>
      <name val="Roboto"/>
    </font>
    <font>
      <b/>
      <sz val="16.0"/>
      <color rgb="FFEB7656"/>
      <name val="Roboto"/>
    </font>
    <font>
      <b/>
      <sz val="12.0"/>
      <color rgb="FF8A5A00"/>
      <name val="Roboto"/>
    </font>
    <font>
      <b/>
      <sz val="9.0"/>
      <color rgb="FF006B4C"/>
      <name val="Roboto"/>
    </font>
  </fonts>
  <fills count="10">
    <fill>
      <patternFill patternType="none"/>
    </fill>
    <fill>
      <patternFill patternType="lightGray"/>
    </fill>
    <fill>
      <patternFill patternType="solid">
        <fgColor rgb="FF006B4C"/>
        <bgColor rgb="FF006B4C"/>
      </patternFill>
    </fill>
    <fill>
      <patternFill patternType="solid">
        <fgColor rgb="FF009066"/>
        <bgColor rgb="FF009066"/>
      </patternFill>
    </fill>
    <fill>
      <patternFill patternType="solid">
        <fgColor rgb="FFF3FCF8"/>
        <bgColor rgb="FFF3FCF8"/>
      </patternFill>
    </fill>
    <fill>
      <patternFill patternType="solid">
        <fgColor rgb="FFFDE8E1"/>
        <bgColor rgb="FFFDE8E1"/>
      </patternFill>
    </fill>
    <fill>
      <patternFill patternType="solid">
        <fgColor rgb="FFE2FAEF"/>
        <bgColor rgb="FFE2FAEF"/>
      </patternFill>
    </fill>
    <fill>
      <patternFill patternType="solid">
        <fgColor rgb="FFEB7656"/>
        <bgColor rgb="FFEB7656"/>
      </patternFill>
    </fill>
    <fill>
      <patternFill patternType="solid">
        <fgColor rgb="FF8AEABF"/>
        <bgColor rgb="FF8AEABF"/>
      </patternFill>
    </fill>
    <fill>
      <patternFill patternType="solid">
        <fgColor rgb="FFFFF1C9"/>
        <bgColor rgb="FFFFF1C9"/>
      </patternFill>
    </fill>
  </fills>
  <borders count="10">
    <border/>
    <border>
      <left style="thin">
        <color rgb="FFCFEEE0"/>
      </left>
      <right style="thin">
        <color rgb="FFCFEEE0"/>
      </right>
      <top style="thin">
        <color rgb="FFCFEEE0"/>
      </top>
      <bottom style="thin">
        <color rgb="FFCFEEE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B9E8D2"/>
      </left>
      <right style="thin">
        <color rgb="FFB9E8D2"/>
      </right>
      <top style="thin">
        <color rgb="FFB9E8D2"/>
      </top>
      <bottom style="thin">
        <color rgb="FFB9E8D2"/>
      </bottom>
    </border>
    <border>
      <left style="thin">
        <color rgb="FFEB7656"/>
      </left>
      <right style="thin">
        <color rgb="FFEB7656"/>
      </right>
      <top style="thin">
        <color rgb="FFEB7656"/>
      </top>
      <bottom style="thin">
        <color rgb="FFEB7656"/>
      </bottom>
    </border>
    <border>
      <left style="thin">
        <color rgb="FFCFEEE0"/>
      </left>
      <top style="thin">
        <color rgb="FFCFEEE0"/>
      </top>
      <bottom style="thin">
        <color rgb="FFCFEEE0"/>
      </bottom>
    </border>
    <border>
      <right style="thin">
        <color rgb="FFCFEEE0"/>
      </right>
      <top style="thin">
        <color rgb="FFCFEEE0"/>
      </top>
      <bottom style="thin">
        <color rgb="FFCFEEE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top" wrapText="1"/>
    </xf>
    <xf borderId="0" fillId="0" fontId="4" numFmtId="0" xfId="0" applyAlignment="1" applyFont="1">
      <alignment shrinkToFit="0" vertical="bottom" wrapText="0"/>
    </xf>
    <xf borderId="1" fillId="2" fontId="5" numFmtId="0" xfId="0" applyAlignment="1" applyBorder="1" applyFill="1" applyFont="1">
      <alignment shrinkToFit="0" vertical="center" wrapText="1"/>
    </xf>
    <xf borderId="2" fillId="3" fontId="6" numFmtId="0" xfId="0" applyAlignment="1" applyBorder="1" applyFill="1" applyFont="1">
      <alignment shrinkToFit="0" vertical="center" wrapText="0"/>
    </xf>
    <xf borderId="3" fillId="0" fontId="7" numFmtId="0" xfId="0" applyBorder="1" applyFont="1"/>
    <xf borderId="4" fillId="0" fontId="7" numFmtId="0" xfId="0" applyBorder="1" applyFont="1"/>
    <xf borderId="1" fillId="3" fontId="5" numFmtId="0" xfId="0" applyAlignment="1" applyBorder="1" applyFill="1" applyFont="1">
      <alignment shrinkToFit="0" vertical="center" wrapText="1"/>
    </xf>
    <xf borderId="5" fillId="4" fontId="8" numFmtId="0" xfId="0" applyAlignment="1" applyBorder="1" applyFill="1" applyFont="1">
      <alignment shrinkToFit="0" vertical="center" wrapText="0"/>
    </xf>
    <xf borderId="6" fillId="5" fontId="9" numFmtId="0" xfId="0" applyAlignment="1" applyBorder="1" applyFill="1" applyFont="1">
      <alignment horizontal="center" shrinkToFit="0" vertical="center" wrapText="0"/>
    </xf>
    <xf borderId="5" fillId="4" fontId="8" numFmtId="49" xfId="0" applyAlignment="1" applyBorder="1" applyFill="1" applyFont="1" applyNumberFormat="1">
      <alignment shrinkToFit="0" vertical="center" wrapText="0"/>
    </xf>
    <xf borderId="1" fillId="6" fontId="10" numFmtId="0" xfId="0" applyAlignment="1" applyBorder="1" applyFill="1" applyFont="1">
      <alignment shrinkToFit="0" vertical="center" wrapText="0"/>
    </xf>
    <xf borderId="5" fillId="4" fontId="8" numFmtId="164" xfId="0" applyAlignment="1" applyBorder="1" applyFill="1" applyFont="1" applyNumberFormat="1">
      <alignment shrinkToFit="0" vertical="center" wrapText="0"/>
    </xf>
    <xf borderId="5" fillId="4" fontId="10" numFmtId="0" xfId="0" applyAlignment="1" applyBorder="1" applyFill="1" applyFont="1">
      <alignment shrinkToFit="0" vertical="center" wrapText="0"/>
    </xf>
    <xf borderId="0" fillId="0" fontId="11" numFmtId="0" xfId="0" applyAlignment="1" applyFont="1">
      <alignment shrinkToFit="0" vertical="center" wrapText="1"/>
    </xf>
    <xf borderId="0" fillId="0" fontId="10" numFmtId="0" xfId="0" applyAlignment="1" applyFont="1">
      <alignment shrinkToFit="0" vertical="center" wrapText="1"/>
    </xf>
    <xf borderId="7" fillId="6" fontId="9" numFmtId="1" xfId="0" applyAlignment="1" applyBorder="1" applyFill="1" applyFont="1" applyNumberFormat="1">
      <alignment horizontal="center" shrinkToFit="0" vertical="center" wrapText="0"/>
    </xf>
    <xf borderId="8" fillId="0" fontId="7" numFmtId="0" xfId="0" applyBorder="1" applyFont="1"/>
    <xf borderId="5" fillId="4" fontId="8" numFmtId="3" xfId="0" applyAlignment="1" applyBorder="1" applyFill="1" applyFont="1" applyNumberFormat="1">
      <alignment shrinkToFit="0" vertical="center" wrapText="0"/>
    </xf>
    <xf borderId="5" fillId="4" fontId="10" numFmtId="49" xfId="0" applyAlignment="1" applyBorder="1" applyFill="1" applyFont="1" applyNumberFormat="1">
      <alignment shrinkToFit="0" vertical="center" wrapText="0"/>
    </xf>
    <xf borderId="7" fillId="0" fontId="11" numFmtId="0" xfId="0" applyAlignment="1" applyBorder="1" applyFont="1">
      <alignment shrinkToFit="0" vertical="center" wrapText="0"/>
    </xf>
    <xf borderId="6" fillId="5" fontId="11" numFmtId="0" xfId="0" applyAlignment="1" applyBorder="1" applyFill="1" applyFont="1">
      <alignment horizontal="center" shrinkToFit="0" vertical="center" wrapText="0"/>
    </xf>
    <xf borderId="5" fillId="4" fontId="8" numFmtId="1" xfId="0" applyAlignment="1" applyBorder="1" applyFill="1" applyFont="1" applyNumberFormat="1">
      <alignment shrinkToFit="0" vertical="center" wrapText="0"/>
    </xf>
    <xf borderId="5" fillId="4" fontId="10" numFmtId="164" xfId="0" applyAlignment="1" applyBorder="1" applyFill="1" applyFont="1" applyNumberFormat="1">
      <alignment shrinkToFit="0" vertical="center" wrapText="0"/>
    </xf>
    <xf borderId="1" fillId="0" fontId="10" numFmtId="0" xfId="0" applyAlignment="1" applyBorder="1" applyFont="1">
      <alignment shrinkToFit="0" vertical="center" wrapText="1"/>
    </xf>
    <xf borderId="1" fillId="0" fontId="11" numFmtId="0" xfId="0" applyAlignment="1" applyBorder="1" applyFont="1">
      <alignment shrinkToFit="0" vertical="center" wrapText="1"/>
    </xf>
    <xf borderId="5" fillId="4" fontId="10" numFmtId="3" xfId="0" applyAlignment="1" applyBorder="1" applyFill="1" applyFont="1" applyNumberFormat="1">
      <alignment shrinkToFit="0" vertical="center" wrapText="0"/>
    </xf>
    <xf borderId="1" fillId="0" fontId="12" numFmtId="0" xfId="0" applyAlignment="1" applyBorder="1" applyFont="1">
      <alignment shrinkToFit="0" vertical="center" wrapText="1"/>
    </xf>
    <xf borderId="5" fillId="4" fontId="13" numFmtId="0" xfId="0" applyAlignment="1" applyBorder="1" applyFill="1" applyFont="1">
      <alignment shrinkToFit="0" vertical="bottom" wrapText="0"/>
    </xf>
    <xf borderId="5" fillId="4" fontId="10" numFmtId="1" xfId="0" applyAlignment="1" applyBorder="1" applyFill="1" applyFont="1" applyNumberFormat="1">
      <alignment shrinkToFit="0" vertical="center" wrapText="0"/>
    </xf>
    <xf borderId="0" fillId="0" fontId="10" numFmtId="0" xfId="0" applyAlignment="1" applyFont="1">
      <alignment shrinkToFit="0" vertical="center" wrapText="0"/>
    </xf>
    <xf borderId="5" fillId="4" fontId="11" numFmtId="0" xfId="0" applyAlignment="1" applyBorder="1" applyFill="1" applyFont="1">
      <alignment horizontal="center" shrinkToFit="0" vertical="center" wrapText="0"/>
    </xf>
    <xf borderId="5" fillId="6" fontId="13" numFmtId="0" xfId="0" applyAlignment="1" applyBorder="1" applyFill="1" applyFont="1">
      <alignment shrinkToFit="0" vertical="bottom" wrapText="0"/>
    </xf>
    <xf borderId="5" fillId="4" fontId="10" numFmtId="0" xfId="0" applyAlignment="1" applyBorder="1" applyFill="1" applyFont="1">
      <alignment shrinkToFit="0" vertical="center" wrapText="1"/>
    </xf>
    <xf borderId="5" fillId="3" fontId="13" numFmtId="0" xfId="0" applyAlignment="1" applyBorder="1" applyFill="1" applyFont="1">
      <alignment shrinkToFit="0" vertical="bottom" wrapText="0"/>
    </xf>
    <xf borderId="5" fillId="5" fontId="13" numFmtId="0" xfId="0" applyAlignment="1" applyBorder="1" applyFill="1" applyFont="1">
      <alignment shrinkToFit="0" vertical="bottom" wrapText="0"/>
    </xf>
    <xf borderId="5" fillId="7" fontId="13" numFmtId="0" xfId="0" applyAlignment="1" applyBorder="1" applyFill="1" applyFont="1">
      <alignment shrinkToFit="0" vertical="bottom" wrapText="0"/>
    </xf>
    <xf borderId="1" fillId="8" fontId="11" numFmtId="0" xfId="0" applyAlignment="1" applyBorder="1" applyFill="1" applyFont="1">
      <alignment shrinkToFit="0" vertical="center" wrapText="0"/>
    </xf>
    <xf borderId="2" fillId="8" fontId="14" numFmtId="0" xfId="0" applyAlignment="1" applyBorder="1" applyFill="1" applyFont="1">
      <alignment shrinkToFit="0" vertical="center" wrapText="1"/>
    </xf>
    <xf borderId="7" fillId="8" fontId="15" numFmtId="9" xfId="0" applyAlignment="1" applyBorder="1" applyFill="1" applyFont="1" applyNumberFormat="1">
      <alignment horizontal="center" shrinkToFit="0" vertical="center" wrapText="0"/>
    </xf>
    <xf borderId="0" fillId="0" fontId="16" numFmtId="0" xfId="0" applyAlignment="1" applyFont="1">
      <alignment shrinkToFit="0" vertical="center" wrapText="0"/>
    </xf>
    <xf borderId="0" fillId="0" fontId="17" numFmtId="0" xfId="0" applyAlignment="1" applyFont="1">
      <alignment shrinkToFit="0" vertical="bottom" wrapText="0"/>
    </xf>
    <xf borderId="1" fillId="0" fontId="18" numFmtId="0" xfId="0" applyAlignment="1" applyBorder="1" applyFont="1">
      <alignment shrinkToFit="0" vertical="center" wrapText="1"/>
    </xf>
    <xf borderId="1" fillId="0" fontId="11" numFmtId="0" xfId="0" applyAlignment="1" applyBorder="1" applyFont="1">
      <alignment horizontal="center" shrinkToFit="0" vertical="center" wrapText="0"/>
    </xf>
    <xf borderId="1" fillId="0" fontId="16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top" wrapText="1"/>
    </xf>
    <xf borderId="9" fillId="6" fontId="19" numFmtId="0" xfId="0" applyAlignment="1" applyBorder="1" applyFill="1" applyFont="1">
      <alignment horizontal="center" shrinkToFit="0" vertical="bottom" wrapText="1"/>
    </xf>
    <xf borderId="9" fillId="6" fontId="20" numFmtId="1" xfId="0" applyAlignment="1" applyBorder="1" applyFill="1" applyFont="1" applyNumberFormat="1">
      <alignment horizontal="center" shrinkToFit="0" vertical="center" wrapText="0"/>
    </xf>
    <xf borderId="9" fillId="6" fontId="21" numFmtId="1" xfId="0" applyAlignment="1" applyBorder="1" applyFill="1" applyFont="1" applyNumberFormat="1">
      <alignment horizontal="center" shrinkToFit="0" vertical="center" wrapText="0"/>
    </xf>
    <xf borderId="5" fillId="4" fontId="11" numFmtId="0" xfId="0" applyAlignment="1" applyBorder="1" applyFill="1" applyFont="1">
      <alignment shrinkToFit="0" vertical="center" wrapText="0"/>
    </xf>
    <xf borderId="5" fillId="4" fontId="10" numFmtId="0" xfId="0" applyAlignment="1" applyBorder="1" applyFill="1" applyFont="1">
      <alignment horizontal="center" shrinkToFit="0" vertical="center" wrapText="0"/>
    </xf>
    <xf borderId="5" fillId="4" fontId="10" numFmtId="165" xfId="0" applyAlignment="1" applyBorder="1" applyFill="1" applyFont="1" applyNumberFormat="1">
      <alignment shrinkToFit="0" vertical="center" wrapText="0"/>
    </xf>
    <xf borderId="0" fillId="0" fontId="11" numFmtId="0" xfId="0" applyAlignment="1" applyFont="1">
      <alignment shrinkToFit="0" vertical="center" wrapText="0"/>
    </xf>
    <xf borderId="2" fillId="9" fontId="22" numFmtId="0" xfId="0" applyAlignment="1" applyBorder="1" applyFill="1" applyFont="1">
      <alignment horizontal="center" shrinkToFit="0" vertical="center" wrapText="0"/>
    </xf>
    <xf borderId="1" fillId="6" fontId="23" numFmtId="0" xfId="0" applyAlignment="1" applyBorder="1" applyFill="1" applyFont="1">
      <alignment shrinkToFit="0" vertical="center" wrapText="0"/>
    </xf>
    <xf borderId="9" fillId="2" fontId="5" numFmtId="0" xfId="0" applyAlignment="1" applyBorder="1" applyFill="1" applyFont="1">
      <alignment shrinkToFit="0" vertical="center" wrapText="1"/>
    </xf>
    <xf borderId="1" fillId="0" fontId="10" numFmtId="0" xfId="0" applyAlignment="1" applyBorder="1" applyFont="1">
      <alignment shrinkToFit="0" vertical="bottom" wrapText="0"/>
    </xf>
  </cellXfs>
  <cellStyles count="1">
    <cellStyle xfId="0" name="Normal" builtinId="0"/>
  </cellStyles>
  <dxfs count="7">
    <dxf>
      <font/>
      <fill>
        <patternFill patternType="solid">
          <fgColor rgb="FFFDE8E1"/>
          <bgColor rgb="FFFDE8E1"/>
        </patternFill>
      </fill>
      <border/>
    </dxf>
    <dxf>
      <font>
        <b/>
        <color rgb="FFFFFFFF"/>
        <name val="Roboto"/>
      </font>
      <fill>
        <patternFill patternType="solid">
          <fgColor rgb="FFEB7656"/>
          <bgColor rgb="FFEB7656"/>
        </patternFill>
      </fill>
      <border/>
    </dxf>
    <dxf>
      <font>
        <b/>
        <color rgb="FF006B4C"/>
        <name val="Roboto"/>
      </font>
      <fill>
        <patternFill patternType="solid">
          <fgColor rgb="FF8AEABF"/>
          <bgColor rgb="FF8AEABF"/>
        </patternFill>
      </fill>
      <border/>
    </dxf>
    <dxf>
      <font>
        <b/>
        <color rgb="FF8A5A00"/>
        <name val="Roboto"/>
      </font>
      <fill>
        <patternFill patternType="solid">
          <fgColor rgb="FFFFF1C9"/>
          <bgColor rgb="FFFFF1C9"/>
        </patternFill>
      </fill>
      <border/>
    </dxf>
    <dxf>
      <font>
        <color rgb="FF6D6D6C"/>
        <name val="Roboto"/>
      </font>
      <fill>
        <patternFill patternType="solid">
          <fgColor rgb="FFEFEFEF"/>
          <bgColor rgb="FFEFEFEF"/>
        </patternFill>
      </fill>
      <border/>
    </dxf>
    <dxf>
      <font>
        <b/>
        <color rgb="FFEB7656"/>
        <name val="Roboto"/>
      </font>
      <fill>
        <patternFill patternType="solid">
          <fgColor rgb="FFFDE8E1"/>
          <bgColor rgb="FFFDE8E1"/>
        </patternFill>
      </fill>
      <border/>
    </dxf>
    <dxf>
      <font/>
      <fill>
        <patternFill patternType="solid">
          <fgColor rgb="FFFFF1C9"/>
          <bgColor rgb="FFFFF1C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1</xdr:row>
      <xdr:rowOff>38100</xdr:rowOff>
    </xdr:from>
    <xdr:ext cx="1885950" cy="4095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1</xdr:row>
      <xdr:rowOff>38100</xdr:rowOff>
    </xdr:from>
    <xdr:ext cx="1885950" cy="4095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1</xdr:row>
      <xdr:rowOff>38100</xdr:rowOff>
    </xdr:from>
    <xdr:ext cx="1885950" cy="4095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1</xdr:row>
      <xdr:rowOff>38100</xdr:rowOff>
    </xdr:from>
    <xdr:ext cx="1885950" cy="4095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1</xdr:row>
      <xdr:rowOff>38100</xdr:rowOff>
    </xdr:from>
    <xdr:ext cx="1885950" cy="4095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1</xdr:row>
      <xdr:rowOff>38100</xdr:rowOff>
    </xdr:from>
    <xdr:ext cx="1885950" cy="4095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homming.com/solicitar-demo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homming.com/solicitar-demo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homming.com/solicitar-demo" TargetMode="External"/><Relationship Id="rId2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9066"/>
    <pageSetUpPr fitToPage="1"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6.0"/>
    <col customWidth="1" min="3" max="3" width="28.0"/>
    <col customWidth="1" min="4" max="4" width="76.0"/>
    <col customWidth="1" min="5" max="5" width="3.0"/>
    <col customWidth="1" min="6" max="26" width="8.71"/>
  </cols>
  <sheetData>
    <row r="1" ht="9.75" customHeight="1"/>
    <row r="2" ht="31.5" customHeight="1">
      <c r="B2" s="1"/>
    </row>
    <row r="3" ht="30.0" customHeight="1">
      <c r="B3" s="2" t="s">
        <v>0</v>
      </c>
    </row>
    <row r="4" ht="30.0" customHeight="1">
      <c r="B4" s="3" t="s">
        <v>2</v>
      </c>
    </row>
    <row r="5" ht="9.75" customHeight="1"/>
    <row r="7" ht="24.0" customHeight="1">
      <c r="B7" s="6" t="s">
        <v>6</v>
      </c>
      <c r="C7" s="7"/>
      <c r="D7" s="8"/>
    </row>
    <row r="8" ht="33.75" customHeight="1">
      <c r="B8" s="11">
        <v>1.0</v>
      </c>
      <c r="C8" s="16" t="s">
        <v>47</v>
      </c>
      <c r="D8" s="17" t="s">
        <v>54</v>
      </c>
    </row>
    <row r="9" ht="33.75" customHeight="1">
      <c r="B9" s="11">
        <v>2.0</v>
      </c>
      <c r="C9" s="16" t="s">
        <v>56</v>
      </c>
      <c r="D9" s="17" t="s">
        <v>57</v>
      </c>
    </row>
    <row r="10" ht="33.75" customHeight="1">
      <c r="B10" s="11">
        <v>3.0</v>
      </c>
      <c r="C10" s="16" t="s">
        <v>58</v>
      </c>
      <c r="D10" s="17" t="s">
        <v>59</v>
      </c>
    </row>
    <row r="11" ht="33.75" customHeight="1">
      <c r="B11" s="11">
        <v>4.0</v>
      </c>
      <c r="C11" s="16" t="s">
        <v>60</v>
      </c>
      <c r="D11" s="17" t="s">
        <v>61</v>
      </c>
    </row>
    <row r="12" ht="33.75" customHeight="1">
      <c r="B12" s="11">
        <v>5.0</v>
      </c>
      <c r="C12" s="16" t="s">
        <v>62</v>
      </c>
      <c r="D12" s="17" t="s">
        <v>63</v>
      </c>
    </row>
    <row r="13" ht="33.75" customHeight="1">
      <c r="B13" s="11">
        <v>6.0</v>
      </c>
      <c r="C13" s="16" t="s">
        <v>64</v>
      </c>
      <c r="D13" s="17" t="s">
        <v>65</v>
      </c>
    </row>
    <row r="14" ht="33.75" customHeight="1">
      <c r="B14" s="11">
        <v>7.0</v>
      </c>
      <c r="C14" s="16" t="s">
        <v>66</v>
      </c>
      <c r="D14" s="17" t="s">
        <v>68</v>
      </c>
    </row>
    <row r="16" ht="24.0" customHeight="1">
      <c r="B16" s="6" t="s">
        <v>69</v>
      </c>
      <c r="C16" s="7"/>
      <c r="D16" s="8"/>
    </row>
    <row r="17" ht="24.0" customHeight="1">
      <c r="B17" s="22" t="s">
        <v>71</v>
      </c>
      <c r="C17" s="19"/>
      <c r="D17" s="26" t="s">
        <v>72</v>
      </c>
    </row>
    <row r="18" ht="24.0" customHeight="1">
      <c r="B18" s="22" t="s">
        <v>76</v>
      </c>
      <c r="C18" s="19"/>
      <c r="D18" s="26" t="s">
        <v>77</v>
      </c>
    </row>
    <row r="19" ht="24.0" customHeight="1">
      <c r="B19" s="22" t="s">
        <v>78</v>
      </c>
      <c r="C19" s="19"/>
      <c r="D19" s="26" t="s">
        <v>79</v>
      </c>
    </row>
    <row r="20" ht="24.0" customHeight="1">
      <c r="B20" s="22" t="s">
        <v>80</v>
      </c>
      <c r="C20" s="19"/>
      <c r="D20" s="26" t="s">
        <v>81</v>
      </c>
    </row>
    <row r="21" ht="24.0" customHeight="1">
      <c r="B21" s="22" t="s">
        <v>82</v>
      </c>
      <c r="C21" s="19"/>
      <c r="D21" s="26" t="s">
        <v>84</v>
      </c>
    </row>
    <row r="22" ht="15.75" customHeight="1"/>
    <row r="23" ht="24.0" customHeight="1">
      <c r="B23" s="6" t="s">
        <v>85</v>
      </c>
      <c r="C23" s="7"/>
      <c r="D23" s="8"/>
    </row>
    <row r="24" ht="19.5" customHeight="1">
      <c r="B24" s="30"/>
      <c r="C24" s="32" t="s">
        <v>86</v>
      </c>
    </row>
    <row r="25" ht="19.5" customHeight="1">
      <c r="B25" s="34"/>
      <c r="C25" s="32" t="s">
        <v>88</v>
      </c>
    </row>
    <row r="26" ht="19.5" customHeight="1">
      <c r="B26" s="36"/>
      <c r="C26" s="32" t="s">
        <v>90</v>
      </c>
    </row>
    <row r="27" ht="19.5" customHeight="1">
      <c r="B27" s="37"/>
      <c r="C27" s="32" t="s">
        <v>94</v>
      </c>
    </row>
    <row r="28" ht="19.5" customHeight="1">
      <c r="B28" s="38"/>
      <c r="C28" s="32" t="s">
        <v>98</v>
      </c>
    </row>
    <row r="29" ht="15.75" customHeight="1"/>
    <row r="30" ht="43.5" customHeight="1">
      <c r="B30" s="40" t="s">
        <v>99</v>
      </c>
      <c r="C30" s="7"/>
      <c r="D30" s="8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B21:C21"/>
    <mergeCell ref="B23:D23"/>
    <mergeCell ref="C24:D24"/>
    <mergeCell ref="C25:D25"/>
    <mergeCell ref="C26:D26"/>
    <mergeCell ref="C27:D27"/>
    <mergeCell ref="C28:D28"/>
    <mergeCell ref="B30:D30"/>
    <mergeCell ref="B4:D4"/>
    <mergeCell ref="B7:D7"/>
    <mergeCell ref="B16:D16"/>
    <mergeCell ref="B17:C17"/>
    <mergeCell ref="B18:C18"/>
    <mergeCell ref="B19:C19"/>
    <mergeCell ref="B20:C20"/>
  </mergeCells>
  <hyperlinks>
    <hyperlink r:id="rId1" ref="B30"/>
  </hyperlinks>
  <printOptions/>
  <pageMargins bottom="1.0" footer="0.0" header="0.0" left="0.75" right="0.75" top="1.0"/>
  <pageSetup fitToHeight="0"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9066"/>
    <pageSetUpPr fitToPage="1"/>
  </sheetPr>
  <sheetViews>
    <sheetView showGridLines="0" workbookViewId="0">
      <pane xSplit="1.0" ySplit="7.0" topLeftCell="B8" activePane="bottomRight" state="frozen"/>
      <selection activeCell="B1" sqref="B1" pane="topRight"/>
      <selection activeCell="A8" sqref="A8" pane="bottomLeft"/>
      <selection activeCell="B8" sqref="B8" pane="bottomRight"/>
    </sheetView>
  </sheetViews>
  <sheetFormatPr customHeight="1" defaultColWidth="14.43" defaultRowHeight="15.0"/>
  <cols>
    <col customWidth="1" min="1" max="1" width="3.0"/>
    <col customWidth="1" min="2" max="2" width="5.0"/>
    <col customWidth="1" min="3" max="3" width="44.0"/>
    <col customWidth="1" min="4" max="4" width="50.0"/>
    <col customWidth="1" min="5" max="5" width="15.0"/>
    <col customWidth="1" min="6" max="6" width="18.0"/>
    <col customWidth="1" min="7" max="7" width="30.0"/>
    <col customWidth="1" min="8" max="8" width="3.0"/>
    <col customWidth="1" min="9" max="9" width="30.0"/>
    <col customWidth="1" min="10" max="11" width="12.0"/>
    <col customWidth="1" min="12" max="12" width="22.0"/>
    <col customWidth="1" min="13" max="26" width="8.71"/>
  </cols>
  <sheetData>
    <row r="1" ht="9.75" customHeight="1"/>
    <row r="2" ht="31.5" customHeight="1">
      <c r="B2" s="1"/>
    </row>
    <row r="3" ht="30.0" customHeight="1">
      <c r="B3" s="2" t="s">
        <v>4</v>
      </c>
    </row>
    <row r="4" ht="30.0" customHeight="1">
      <c r="B4" s="3" t="s">
        <v>5</v>
      </c>
    </row>
    <row r="5" ht="9.75" customHeight="1"/>
    <row r="7" ht="30.0" customHeight="1">
      <c r="B7" s="5" t="s">
        <v>8</v>
      </c>
      <c r="C7" s="5" t="s">
        <v>12</v>
      </c>
      <c r="D7" s="5" t="s">
        <v>13</v>
      </c>
      <c r="E7" s="5" t="s">
        <v>14</v>
      </c>
      <c r="F7" s="5" t="s">
        <v>15</v>
      </c>
      <c r="G7" s="5" t="s">
        <v>16</v>
      </c>
      <c r="I7" s="6" t="s">
        <v>17</v>
      </c>
      <c r="J7" s="7"/>
      <c r="K7" s="7"/>
      <c r="L7" s="8"/>
    </row>
    <row r="8" ht="24.0" customHeight="1">
      <c r="B8" s="6" t="s">
        <v>25</v>
      </c>
      <c r="C8" s="7"/>
      <c r="D8" s="7"/>
      <c r="E8" s="7"/>
      <c r="F8" s="7"/>
      <c r="G8" s="8"/>
      <c r="I8" s="13" t="s">
        <v>33</v>
      </c>
      <c r="J8" s="18">
        <f>COUNTA($C$9:$C$49)</f>
        <v>36</v>
      </c>
      <c r="K8" s="19"/>
    </row>
    <row r="9" ht="33.75" customHeight="1">
      <c r="B9" s="23">
        <v>1.0</v>
      </c>
      <c r="C9" s="27" t="s">
        <v>73</v>
      </c>
      <c r="D9" s="29" t="s">
        <v>83</v>
      </c>
      <c r="E9" s="33" t="s">
        <v>87</v>
      </c>
      <c r="F9" s="15"/>
      <c r="G9" s="35"/>
      <c r="I9" s="13" t="s">
        <v>89</v>
      </c>
      <c r="J9" s="18">
        <f>COUNTIF($E$9:$E$49,"Completado")</f>
        <v>0</v>
      </c>
      <c r="K9" s="19"/>
    </row>
    <row r="10" ht="33.75" customHeight="1">
      <c r="B10" s="23">
        <v>2.0</v>
      </c>
      <c r="C10" s="27" t="s">
        <v>91</v>
      </c>
      <c r="D10" s="29" t="s">
        <v>92</v>
      </c>
      <c r="E10" s="33" t="s">
        <v>87</v>
      </c>
      <c r="F10" s="15"/>
      <c r="G10" s="35"/>
      <c r="I10" s="13" t="s">
        <v>93</v>
      </c>
      <c r="J10" s="18">
        <f>COUNTIF($E$9:$E$49,"En curso")</f>
        <v>0</v>
      </c>
      <c r="K10" s="19"/>
    </row>
    <row r="11" ht="33.75" customHeight="1">
      <c r="B11" s="23">
        <v>3.0</v>
      </c>
      <c r="C11" s="27" t="s">
        <v>95</v>
      </c>
      <c r="D11" s="29" t="s">
        <v>96</v>
      </c>
      <c r="E11" s="33" t="s">
        <v>87</v>
      </c>
      <c r="F11" s="15"/>
      <c r="G11" s="35"/>
      <c r="I11" s="13" t="s">
        <v>97</v>
      </c>
      <c r="J11" s="18">
        <f>J8-J9-J10-J12</f>
        <v>36</v>
      </c>
      <c r="K11" s="19"/>
    </row>
    <row r="12" ht="33.75" customHeight="1">
      <c r="B12" s="23">
        <v>4.0</v>
      </c>
      <c r="C12" s="27" t="s">
        <v>100</v>
      </c>
      <c r="D12" s="29" t="s">
        <v>101</v>
      </c>
      <c r="E12" s="33" t="s">
        <v>87</v>
      </c>
      <c r="F12" s="15"/>
      <c r="G12" s="35"/>
      <c r="I12" s="13" t="s">
        <v>102</v>
      </c>
      <c r="J12" s="18">
        <f>COUNTIF($E$9:$E$49,"No aplica")</f>
        <v>0</v>
      </c>
      <c r="K12" s="19"/>
    </row>
    <row r="13" ht="33.75" customHeight="1">
      <c r="B13" s="23">
        <v>5.0</v>
      </c>
      <c r="C13" s="27" t="s">
        <v>103</v>
      </c>
      <c r="D13" s="29" t="s">
        <v>104</v>
      </c>
      <c r="E13" s="33" t="s">
        <v>87</v>
      </c>
      <c r="F13" s="15"/>
      <c r="G13" s="35"/>
      <c r="I13" s="39" t="s">
        <v>105</v>
      </c>
      <c r="J13" s="41">
        <f>IF(J8-J12=0,0,J9/(J8-J12))</f>
        <v>0</v>
      </c>
      <c r="K13" s="19"/>
      <c r="L13" s="42" t="str">
        <f>REPT("█",ROUND(J13*10,0))&amp;REPT("░",10-ROUND(J13*10,0))</f>
        <v>░░░░░░░░░░</v>
      </c>
    </row>
    <row r="14" ht="33.75" customHeight="1">
      <c r="B14" s="23">
        <v>6.0</v>
      </c>
      <c r="C14" s="27" t="s">
        <v>107</v>
      </c>
      <c r="D14" s="29" t="s">
        <v>108</v>
      </c>
      <c r="E14" s="33" t="s">
        <v>87</v>
      </c>
      <c r="F14" s="15"/>
      <c r="G14" s="35"/>
    </row>
    <row r="15" ht="24.0" customHeight="1">
      <c r="B15" s="23">
        <v>7.0</v>
      </c>
      <c r="C15" s="27" t="s">
        <v>109</v>
      </c>
      <c r="D15" s="29" t="s">
        <v>110</v>
      </c>
      <c r="E15" s="33" t="s">
        <v>87</v>
      </c>
      <c r="F15" s="15"/>
      <c r="G15" s="35"/>
      <c r="I15" s="5" t="s">
        <v>111</v>
      </c>
      <c r="J15" s="5" t="s">
        <v>112</v>
      </c>
      <c r="K15" s="5" t="s">
        <v>113</v>
      </c>
      <c r="L15" s="5" t="s">
        <v>114</v>
      </c>
    </row>
    <row r="16" ht="24.0" customHeight="1">
      <c r="B16" s="6" t="s">
        <v>115</v>
      </c>
      <c r="C16" s="7"/>
      <c r="D16" s="7"/>
      <c r="E16" s="7"/>
      <c r="F16" s="7"/>
      <c r="G16" s="8"/>
      <c r="I16" s="44" t="s">
        <v>116</v>
      </c>
      <c r="J16" s="45">
        <f>COUNTIF($E$9:$E$15,"Completado")</f>
        <v>0</v>
      </c>
      <c r="K16" s="45">
        <f>ROWS($E$9:$E$15)-COUNTIF($E$9:$E$15,"No aplica")</f>
        <v>7</v>
      </c>
      <c r="L16" s="46" t="str">
        <f t="shared" ref="L16:L21" si="1">IF(K16=0,"",REPT("█",ROUND(J16/K16*10,0))&amp;REPT("░",10-ROUND(J16/K16*10,0)))</f>
        <v>░░░░░░░░░░</v>
      </c>
    </row>
    <row r="17" ht="33.75" customHeight="1">
      <c r="B17" s="23">
        <v>8.0</v>
      </c>
      <c r="C17" s="27" t="s">
        <v>117</v>
      </c>
      <c r="D17" s="29" t="s">
        <v>118</v>
      </c>
      <c r="E17" s="33" t="s">
        <v>87</v>
      </c>
      <c r="F17" s="15"/>
      <c r="G17" s="35"/>
      <c r="I17" s="44" t="s">
        <v>119</v>
      </c>
      <c r="J17" s="45">
        <f>COUNTIF($E$17:$E$23,"Completado")</f>
        <v>0</v>
      </c>
      <c r="K17" s="45">
        <f>ROWS($E$17:$E$23)-COUNTIF($E$17:$E$23,"No aplica")</f>
        <v>7</v>
      </c>
      <c r="L17" s="46" t="str">
        <f t="shared" si="1"/>
        <v>░░░░░░░░░░</v>
      </c>
    </row>
    <row r="18" ht="33.75" customHeight="1">
      <c r="B18" s="23">
        <v>9.0</v>
      </c>
      <c r="C18" s="27" t="s">
        <v>120</v>
      </c>
      <c r="D18" s="29" t="s">
        <v>121</v>
      </c>
      <c r="E18" s="33" t="s">
        <v>87</v>
      </c>
      <c r="F18" s="15"/>
      <c r="G18" s="35"/>
      <c r="I18" s="44" t="s">
        <v>122</v>
      </c>
      <c r="J18" s="45">
        <f>COUNTIF($E$25:$E$30,"Completado")</f>
        <v>0</v>
      </c>
      <c r="K18" s="45">
        <f>ROWS($E$25:$E$30)-COUNTIF($E$25:$E$30,"No aplica")</f>
        <v>6</v>
      </c>
      <c r="L18" s="46" t="str">
        <f t="shared" si="1"/>
        <v>░░░░░░░░░░</v>
      </c>
    </row>
    <row r="19" ht="33.75" customHeight="1">
      <c r="B19" s="23">
        <v>10.0</v>
      </c>
      <c r="C19" s="27" t="s">
        <v>123</v>
      </c>
      <c r="D19" s="29" t="s">
        <v>124</v>
      </c>
      <c r="E19" s="33" t="s">
        <v>87</v>
      </c>
      <c r="F19" s="15"/>
      <c r="G19" s="35"/>
      <c r="I19" s="44" t="s">
        <v>125</v>
      </c>
      <c r="J19" s="45">
        <f>COUNTIF($E$32:$E$37,"Completado")</f>
        <v>0</v>
      </c>
      <c r="K19" s="45">
        <f>ROWS($E$32:$E$37)-COUNTIF($E$32:$E$37,"No aplica")</f>
        <v>6</v>
      </c>
      <c r="L19" s="46" t="str">
        <f t="shared" si="1"/>
        <v>░░░░░░░░░░</v>
      </c>
    </row>
    <row r="20" ht="33.75" customHeight="1">
      <c r="B20" s="23">
        <v>11.0</v>
      </c>
      <c r="C20" s="27" t="s">
        <v>126</v>
      </c>
      <c r="D20" s="29" t="s">
        <v>127</v>
      </c>
      <c r="E20" s="33" t="s">
        <v>87</v>
      </c>
      <c r="F20" s="15"/>
      <c r="G20" s="35"/>
      <c r="I20" s="44" t="s">
        <v>128</v>
      </c>
      <c r="J20" s="45">
        <f>COUNTIF($E$39:$E$43,"Completado")</f>
        <v>0</v>
      </c>
      <c r="K20" s="45">
        <f>ROWS($E$39:$E$43)-COUNTIF($E$39:$E$43,"No aplica")</f>
        <v>5</v>
      </c>
      <c r="L20" s="46" t="str">
        <f t="shared" si="1"/>
        <v>░░░░░░░░░░</v>
      </c>
    </row>
    <row r="21" ht="33.75" customHeight="1">
      <c r="B21" s="23">
        <v>12.0</v>
      </c>
      <c r="C21" s="27" t="s">
        <v>129</v>
      </c>
      <c r="D21" s="29" t="s">
        <v>130</v>
      </c>
      <c r="E21" s="33" t="s">
        <v>87</v>
      </c>
      <c r="F21" s="15"/>
      <c r="G21" s="35"/>
      <c r="I21" s="44" t="s">
        <v>131</v>
      </c>
      <c r="J21" s="45">
        <f>COUNTIF($E$45:$E$49,"Completado")</f>
        <v>0</v>
      </c>
      <c r="K21" s="45">
        <f>ROWS($E$45:$E$49)-COUNTIF($E$45:$E$49,"No aplica")</f>
        <v>5</v>
      </c>
      <c r="L21" s="46" t="str">
        <f t="shared" si="1"/>
        <v>░░░░░░░░░░</v>
      </c>
    </row>
    <row r="22" ht="33.75" customHeight="1">
      <c r="B22" s="23">
        <v>13.0</v>
      </c>
      <c r="C22" s="27" t="s">
        <v>132</v>
      </c>
      <c r="D22" s="29" t="s">
        <v>133</v>
      </c>
      <c r="E22" s="33" t="s">
        <v>87</v>
      </c>
      <c r="F22" s="15"/>
      <c r="G22" s="35"/>
    </row>
    <row r="23" ht="33.75" customHeight="1">
      <c r="B23" s="23">
        <v>14.0</v>
      </c>
      <c r="C23" s="27" t="s">
        <v>134</v>
      </c>
      <c r="D23" s="29" t="s">
        <v>135</v>
      </c>
      <c r="E23" s="33" t="s">
        <v>87</v>
      </c>
      <c r="F23" s="15"/>
      <c r="G23" s="35"/>
      <c r="I23" s="47" t="s">
        <v>136</v>
      </c>
    </row>
    <row r="24" ht="24.0" customHeight="1">
      <c r="B24" s="6" t="s">
        <v>137</v>
      </c>
      <c r="C24" s="7"/>
      <c r="D24" s="7"/>
      <c r="E24" s="7"/>
      <c r="F24" s="7"/>
      <c r="G24" s="8"/>
    </row>
    <row r="25" ht="33.75" customHeight="1">
      <c r="B25" s="23">
        <v>15.0</v>
      </c>
      <c r="C25" s="27" t="s">
        <v>138</v>
      </c>
      <c r="D25" s="29" t="s">
        <v>139</v>
      </c>
      <c r="E25" s="33" t="s">
        <v>87</v>
      </c>
      <c r="F25" s="15"/>
      <c r="G25" s="35"/>
    </row>
    <row r="26" ht="33.75" customHeight="1">
      <c r="B26" s="23">
        <v>16.0</v>
      </c>
      <c r="C26" s="27" t="s">
        <v>140</v>
      </c>
      <c r="D26" s="29" t="s">
        <v>141</v>
      </c>
      <c r="E26" s="33" t="s">
        <v>87</v>
      </c>
      <c r="F26" s="15"/>
      <c r="G26" s="35"/>
    </row>
    <row r="27" ht="33.75" customHeight="1">
      <c r="B27" s="23">
        <v>17.0</v>
      </c>
      <c r="C27" s="27" t="s">
        <v>142</v>
      </c>
      <c r="D27" s="29" t="s">
        <v>143</v>
      </c>
      <c r="E27" s="33" t="s">
        <v>87</v>
      </c>
      <c r="F27" s="15"/>
      <c r="G27" s="35"/>
    </row>
    <row r="28" ht="33.75" customHeight="1">
      <c r="B28" s="23">
        <v>18.0</v>
      </c>
      <c r="C28" s="27" t="s">
        <v>144</v>
      </c>
      <c r="D28" s="29" t="s">
        <v>145</v>
      </c>
      <c r="E28" s="33" t="s">
        <v>87</v>
      </c>
      <c r="F28" s="15"/>
      <c r="G28" s="35"/>
    </row>
    <row r="29" ht="33.75" customHeight="1">
      <c r="B29" s="23">
        <v>19.0</v>
      </c>
      <c r="C29" s="27" t="s">
        <v>146</v>
      </c>
      <c r="D29" s="29" t="s">
        <v>147</v>
      </c>
      <c r="E29" s="33" t="s">
        <v>87</v>
      </c>
      <c r="F29" s="15"/>
      <c r="G29" s="35"/>
    </row>
    <row r="30" ht="33.75" customHeight="1">
      <c r="B30" s="23">
        <v>20.0</v>
      </c>
      <c r="C30" s="27" t="s">
        <v>148</v>
      </c>
      <c r="D30" s="29" t="s">
        <v>149</v>
      </c>
      <c r="E30" s="33" t="s">
        <v>87</v>
      </c>
      <c r="F30" s="15"/>
      <c r="G30" s="35"/>
    </row>
    <row r="31" ht="24.0" customHeight="1">
      <c r="B31" s="6" t="s">
        <v>150</v>
      </c>
      <c r="C31" s="7"/>
      <c r="D31" s="7"/>
      <c r="E31" s="7"/>
      <c r="F31" s="7"/>
      <c r="G31" s="8"/>
    </row>
    <row r="32" ht="33.75" customHeight="1">
      <c r="B32" s="23">
        <v>21.0</v>
      </c>
      <c r="C32" s="27" t="s">
        <v>151</v>
      </c>
      <c r="D32" s="29" t="s">
        <v>152</v>
      </c>
      <c r="E32" s="33" t="s">
        <v>87</v>
      </c>
      <c r="F32" s="15"/>
      <c r="G32" s="35"/>
    </row>
    <row r="33" ht="33.75" customHeight="1">
      <c r="B33" s="23">
        <v>22.0</v>
      </c>
      <c r="C33" s="27" t="s">
        <v>153</v>
      </c>
      <c r="D33" s="29" t="s">
        <v>154</v>
      </c>
      <c r="E33" s="33" t="s">
        <v>87</v>
      </c>
      <c r="F33" s="15"/>
      <c r="G33" s="35"/>
    </row>
    <row r="34" ht="33.75" customHeight="1">
      <c r="B34" s="23">
        <v>23.0</v>
      </c>
      <c r="C34" s="27" t="s">
        <v>155</v>
      </c>
      <c r="D34" s="29" t="s">
        <v>156</v>
      </c>
      <c r="E34" s="33" t="s">
        <v>87</v>
      </c>
      <c r="F34" s="15"/>
      <c r="G34" s="35"/>
    </row>
    <row r="35" ht="33.75" customHeight="1">
      <c r="B35" s="23">
        <v>24.0</v>
      </c>
      <c r="C35" s="27" t="s">
        <v>157</v>
      </c>
      <c r="D35" s="29" t="s">
        <v>158</v>
      </c>
      <c r="E35" s="33" t="s">
        <v>87</v>
      </c>
      <c r="F35" s="15"/>
      <c r="G35" s="35"/>
    </row>
    <row r="36" ht="33.75" customHeight="1">
      <c r="B36" s="23">
        <v>25.0</v>
      </c>
      <c r="C36" s="27" t="s">
        <v>159</v>
      </c>
      <c r="D36" s="29" t="s">
        <v>160</v>
      </c>
      <c r="E36" s="33" t="s">
        <v>87</v>
      </c>
      <c r="F36" s="15"/>
      <c r="G36" s="35"/>
    </row>
    <row r="37" ht="33.75" customHeight="1">
      <c r="B37" s="23">
        <v>26.0</v>
      </c>
      <c r="C37" s="27" t="s">
        <v>161</v>
      </c>
      <c r="D37" s="29" t="s">
        <v>162</v>
      </c>
      <c r="E37" s="33" t="s">
        <v>87</v>
      </c>
      <c r="F37" s="15"/>
      <c r="G37" s="35"/>
    </row>
    <row r="38" ht="24.0" customHeight="1">
      <c r="B38" s="6" t="s">
        <v>163</v>
      </c>
      <c r="C38" s="7"/>
      <c r="D38" s="7"/>
      <c r="E38" s="7"/>
      <c r="F38" s="7"/>
      <c r="G38" s="8"/>
    </row>
    <row r="39" ht="33.75" customHeight="1">
      <c r="B39" s="23">
        <v>27.0</v>
      </c>
      <c r="C39" s="27" t="s">
        <v>164</v>
      </c>
      <c r="D39" s="29" t="s">
        <v>165</v>
      </c>
      <c r="E39" s="33" t="s">
        <v>87</v>
      </c>
      <c r="F39" s="15"/>
      <c r="G39" s="35"/>
    </row>
    <row r="40" ht="33.75" customHeight="1">
      <c r="B40" s="23">
        <v>28.0</v>
      </c>
      <c r="C40" s="27" t="s">
        <v>166</v>
      </c>
      <c r="D40" s="29" t="s">
        <v>167</v>
      </c>
      <c r="E40" s="33" t="s">
        <v>87</v>
      </c>
      <c r="F40" s="15"/>
      <c r="G40" s="35"/>
    </row>
    <row r="41" ht="33.75" customHeight="1">
      <c r="B41" s="23">
        <v>29.0</v>
      </c>
      <c r="C41" s="27" t="s">
        <v>168</v>
      </c>
      <c r="D41" s="29" t="s">
        <v>169</v>
      </c>
      <c r="E41" s="33" t="s">
        <v>87</v>
      </c>
      <c r="F41" s="15"/>
      <c r="G41" s="35"/>
    </row>
    <row r="42" ht="33.75" customHeight="1">
      <c r="B42" s="23">
        <v>30.0</v>
      </c>
      <c r="C42" s="27" t="s">
        <v>170</v>
      </c>
      <c r="D42" s="29" t="s">
        <v>171</v>
      </c>
      <c r="E42" s="33" t="s">
        <v>87</v>
      </c>
      <c r="F42" s="15"/>
      <c r="G42" s="35"/>
    </row>
    <row r="43" ht="33.75" customHeight="1">
      <c r="B43" s="23">
        <v>31.0</v>
      </c>
      <c r="C43" s="27" t="s">
        <v>172</v>
      </c>
      <c r="D43" s="29" t="s">
        <v>173</v>
      </c>
      <c r="E43" s="33" t="s">
        <v>87</v>
      </c>
      <c r="F43" s="15"/>
      <c r="G43" s="35"/>
    </row>
    <row r="44" ht="24.0" customHeight="1">
      <c r="B44" s="6" t="s">
        <v>175</v>
      </c>
      <c r="C44" s="7"/>
      <c r="D44" s="7"/>
      <c r="E44" s="7"/>
      <c r="F44" s="7"/>
      <c r="G44" s="8"/>
    </row>
    <row r="45" ht="33.75" customHeight="1">
      <c r="B45" s="23">
        <v>32.0</v>
      </c>
      <c r="C45" s="27" t="s">
        <v>176</v>
      </c>
      <c r="D45" s="29" t="s">
        <v>177</v>
      </c>
      <c r="E45" s="33" t="s">
        <v>87</v>
      </c>
      <c r="F45" s="15"/>
      <c r="G45" s="35"/>
    </row>
    <row r="46" ht="33.75" customHeight="1">
      <c r="B46" s="23">
        <v>33.0</v>
      </c>
      <c r="C46" s="27" t="s">
        <v>179</v>
      </c>
      <c r="D46" s="29" t="s">
        <v>180</v>
      </c>
      <c r="E46" s="33" t="s">
        <v>87</v>
      </c>
      <c r="F46" s="15"/>
      <c r="G46" s="35"/>
    </row>
    <row r="47" ht="33.75" customHeight="1">
      <c r="B47" s="23">
        <v>34.0</v>
      </c>
      <c r="C47" s="27" t="s">
        <v>183</v>
      </c>
      <c r="D47" s="29" t="s">
        <v>184</v>
      </c>
      <c r="E47" s="33" t="s">
        <v>87</v>
      </c>
      <c r="F47" s="15"/>
      <c r="G47" s="35"/>
    </row>
    <row r="48" ht="33.75" customHeight="1">
      <c r="B48" s="23">
        <v>35.0</v>
      </c>
      <c r="C48" s="27" t="s">
        <v>185</v>
      </c>
      <c r="D48" s="29" t="s">
        <v>186</v>
      </c>
      <c r="E48" s="33" t="s">
        <v>87</v>
      </c>
      <c r="F48" s="15"/>
      <c r="G48" s="35"/>
    </row>
    <row r="49" ht="33.75" customHeight="1">
      <c r="B49" s="23">
        <v>36.0</v>
      </c>
      <c r="C49" s="27" t="s">
        <v>187</v>
      </c>
      <c r="D49" s="29" t="s">
        <v>188</v>
      </c>
      <c r="E49" s="33" t="s">
        <v>87</v>
      </c>
      <c r="F49" s="15"/>
      <c r="G49" s="35"/>
    </row>
    <row r="50" ht="15.75" customHeight="1"/>
    <row r="51" ht="43.5" customHeight="1">
      <c r="B51" s="40" t="s">
        <v>99</v>
      </c>
      <c r="C51" s="7"/>
      <c r="D51" s="7"/>
      <c r="E51" s="7"/>
      <c r="F51" s="7"/>
      <c r="G51" s="8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B4:L4"/>
    <mergeCell ref="I7:L7"/>
    <mergeCell ref="B8:G8"/>
    <mergeCell ref="J8:K8"/>
    <mergeCell ref="J9:K9"/>
    <mergeCell ref="J10:K10"/>
    <mergeCell ref="J11:K11"/>
    <mergeCell ref="B44:G44"/>
    <mergeCell ref="B51:G51"/>
    <mergeCell ref="J12:K12"/>
    <mergeCell ref="J13:K13"/>
    <mergeCell ref="B16:G16"/>
    <mergeCell ref="I23:L24"/>
    <mergeCell ref="B24:G24"/>
    <mergeCell ref="B31:G31"/>
    <mergeCell ref="B38:G38"/>
  </mergeCells>
  <conditionalFormatting sqref="E9:E49">
    <cfRule type="cellIs" dxfId="2" priority="1" operator="equal">
      <formula>"Completado"</formula>
    </cfRule>
  </conditionalFormatting>
  <conditionalFormatting sqref="E9:E49">
    <cfRule type="cellIs" dxfId="3" priority="2" operator="equal">
      <formula>"En curso"</formula>
    </cfRule>
  </conditionalFormatting>
  <conditionalFormatting sqref="E9:E49">
    <cfRule type="cellIs" dxfId="4" priority="3" operator="equal">
      <formula>"No aplica"</formula>
    </cfRule>
  </conditionalFormatting>
  <dataValidations>
    <dataValidation type="list" allowBlank="1" sqref="E9:E15 E17:E23 E25:E30 E32:E37 E39:E43 E45:E49">
      <formula1>Listas!$A$2:$A$5</formula1>
    </dataValidation>
  </dataValidations>
  <hyperlinks>
    <hyperlink r:id="rId1" ref="B51"/>
  </hyperlinks>
  <printOptions/>
  <pageMargins bottom="1.0" footer="0.0" header="0.0" left="0.75" right="0.75" top="1.0"/>
  <pageSetup fitToHeight="0" paperSize="9"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B4C"/>
    <pageSetUpPr fitToPage="1"/>
  </sheetPr>
  <sheetViews>
    <sheetView showGridLines="0" workbookViewId="0">
      <pane xSplit="2.0" ySplit="7.0" topLeftCell="C8" activePane="bottomRight" state="frozen"/>
      <selection activeCell="C1" sqref="C1" pane="topRight"/>
      <selection activeCell="A8" sqref="A8" pane="bottomLeft"/>
      <selection activeCell="C8" sqref="C8" pane="bottomRight"/>
    </sheetView>
  </sheetViews>
  <sheetFormatPr customHeight="1" defaultColWidth="14.43" defaultRowHeight="15.0"/>
  <cols>
    <col customWidth="1" min="1" max="1" width="3.0"/>
    <col customWidth="1" min="2" max="2" width="14.0"/>
    <col customWidth="1" min="3" max="3" width="28.0"/>
    <col customWidth="1" min="4" max="4" width="13.0"/>
    <col customWidth="1" min="5" max="5" width="26.0"/>
    <col customWidth="1" min="6" max="6" width="14.0"/>
    <col customWidth="1" min="7" max="7" width="30.0"/>
    <col customWidth="1" min="8" max="8" width="28.0"/>
    <col customWidth="1" min="9" max="9" width="18.0"/>
    <col customWidth="1" min="10" max="10" width="16.0"/>
    <col customWidth="1" min="11" max="11" width="30.0"/>
    <col customWidth="1" min="12" max="26" width="8.71"/>
  </cols>
  <sheetData>
    <row r="1" ht="9.75" customHeight="1"/>
    <row r="2" ht="31.5" customHeight="1">
      <c r="B2" s="1"/>
    </row>
    <row r="3" ht="30.0" customHeight="1">
      <c r="B3" s="2" t="s">
        <v>9</v>
      </c>
    </row>
    <row r="4" ht="30.0" customHeight="1">
      <c r="B4" s="3" t="s">
        <v>10</v>
      </c>
    </row>
    <row r="5" ht="18.0" customHeight="1">
      <c r="B5" s="4" t="s">
        <v>7</v>
      </c>
    </row>
    <row r="7" ht="33.75" customHeight="1">
      <c r="B7" s="9" t="s">
        <v>18</v>
      </c>
      <c r="C7" s="9" t="s">
        <v>34</v>
      </c>
      <c r="D7" s="9" t="s">
        <v>35</v>
      </c>
      <c r="E7" s="9" t="s">
        <v>36</v>
      </c>
      <c r="F7" s="9" t="s">
        <v>37</v>
      </c>
      <c r="G7" s="5" t="s">
        <v>38</v>
      </c>
      <c r="H7" s="5" t="s">
        <v>39</v>
      </c>
      <c r="I7" s="5" t="s">
        <v>40</v>
      </c>
      <c r="J7" s="5" t="s">
        <v>41</v>
      </c>
      <c r="K7" s="5" t="s">
        <v>31</v>
      </c>
    </row>
    <row r="8" ht="19.5" customHeight="1">
      <c r="B8" s="10" t="s">
        <v>42</v>
      </c>
      <c r="C8" s="10" t="s">
        <v>43</v>
      </c>
      <c r="D8" s="10" t="s">
        <v>44</v>
      </c>
      <c r="E8" s="10" t="s">
        <v>45</v>
      </c>
      <c r="F8" s="12" t="s">
        <v>46</v>
      </c>
      <c r="G8" s="10" t="s">
        <v>50</v>
      </c>
      <c r="H8" s="12" t="s">
        <v>51</v>
      </c>
      <c r="I8" s="10" t="s">
        <v>52</v>
      </c>
      <c r="J8" s="14">
        <v>300.0</v>
      </c>
      <c r="K8" s="10" t="s">
        <v>53</v>
      </c>
    </row>
    <row r="9" ht="19.5" customHeight="1">
      <c r="B9" s="15"/>
      <c r="C9" s="15"/>
      <c r="D9" s="15"/>
      <c r="E9" s="15"/>
      <c r="F9" s="21"/>
      <c r="G9" s="15"/>
      <c r="H9" s="21"/>
      <c r="I9" s="15"/>
      <c r="J9" s="25"/>
      <c r="K9" s="15"/>
    </row>
    <row r="10" ht="19.5" customHeight="1">
      <c r="B10" s="15"/>
      <c r="C10" s="15"/>
      <c r="D10" s="15"/>
      <c r="E10" s="15"/>
      <c r="F10" s="21"/>
      <c r="G10" s="15"/>
      <c r="H10" s="21"/>
      <c r="I10" s="15"/>
      <c r="J10" s="25"/>
      <c r="K10" s="15"/>
    </row>
    <row r="11" ht="19.5" customHeight="1">
      <c r="B11" s="15"/>
      <c r="C11" s="15"/>
      <c r="D11" s="15"/>
      <c r="E11" s="15"/>
      <c r="F11" s="21"/>
      <c r="G11" s="15"/>
      <c r="H11" s="21"/>
      <c r="I11" s="15"/>
      <c r="J11" s="25"/>
      <c r="K11" s="15"/>
    </row>
    <row r="12" ht="19.5" customHeight="1">
      <c r="B12" s="15"/>
      <c r="C12" s="15"/>
      <c r="D12" s="15"/>
      <c r="E12" s="15"/>
      <c r="F12" s="21"/>
      <c r="G12" s="15"/>
      <c r="H12" s="21"/>
      <c r="I12" s="15"/>
      <c r="J12" s="25"/>
      <c r="K12" s="15"/>
    </row>
    <row r="13" ht="19.5" customHeight="1">
      <c r="B13" s="15"/>
      <c r="C13" s="15"/>
      <c r="D13" s="15"/>
      <c r="E13" s="15"/>
      <c r="F13" s="21"/>
      <c r="G13" s="15"/>
      <c r="H13" s="21"/>
      <c r="I13" s="15"/>
      <c r="J13" s="25"/>
      <c r="K13" s="15"/>
    </row>
    <row r="14" ht="19.5" customHeight="1">
      <c r="B14" s="15"/>
      <c r="C14" s="15"/>
      <c r="D14" s="15"/>
      <c r="E14" s="15"/>
      <c r="F14" s="21"/>
      <c r="G14" s="15"/>
      <c r="H14" s="21"/>
      <c r="I14" s="15"/>
      <c r="J14" s="25"/>
      <c r="K14" s="15"/>
    </row>
    <row r="15" ht="19.5" customHeight="1">
      <c r="B15" s="15"/>
      <c r="C15" s="15"/>
      <c r="D15" s="15"/>
      <c r="E15" s="15"/>
      <c r="F15" s="21"/>
      <c r="G15" s="15"/>
      <c r="H15" s="21"/>
      <c r="I15" s="15"/>
      <c r="J15" s="25"/>
      <c r="K15" s="15"/>
    </row>
    <row r="16" ht="19.5" customHeight="1">
      <c r="B16" s="15"/>
      <c r="C16" s="15"/>
      <c r="D16" s="15"/>
      <c r="E16" s="15"/>
      <c r="F16" s="21"/>
      <c r="G16" s="15"/>
      <c r="H16" s="21"/>
      <c r="I16" s="15"/>
      <c r="J16" s="25"/>
      <c r="K16" s="15"/>
    </row>
    <row r="17" ht="19.5" customHeight="1">
      <c r="B17" s="15"/>
      <c r="C17" s="15"/>
      <c r="D17" s="15"/>
      <c r="E17" s="15"/>
      <c r="F17" s="21"/>
      <c r="G17" s="15"/>
      <c r="H17" s="21"/>
      <c r="I17" s="15"/>
      <c r="J17" s="25"/>
      <c r="K17" s="15"/>
    </row>
    <row r="18" ht="19.5" customHeight="1">
      <c r="B18" s="15"/>
      <c r="C18" s="15"/>
      <c r="D18" s="15"/>
      <c r="E18" s="15"/>
      <c r="F18" s="21"/>
      <c r="G18" s="15"/>
      <c r="H18" s="21"/>
      <c r="I18" s="15"/>
      <c r="J18" s="25"/>
      <c r="K18" s="15"/>
    </row>
    <row r="19" ht="19.5" customHeight="1">
      <c r="B19" s="15"/>
      <c r="C19" s="15"/>
      <c r="D19" s="15"/>
      <c r="E19" s="15"/>
      <c r="F19" s="21"/>
      <c r="G19" s="15"/>
      <c r="H19" s="21"/>
      <c r="I19" s="15"/>
      <c r="J19" s="25"/>
      <c r="K19" s="15"/>
    </row>
    <row r="20" ht="19.5" customHeight="1">
      <c r="B20" s="15"/>
      <c r="C20" s="15"/>
      <c r="D20" s="15"/>
      <c r="E20" s="15"/>
      <c r="F20" s="21"/>
      <c r="G20" s="15"/>
      <c r="H20" s="21"/>
      <c r="I20" s="15"/>
      <c r="J20" s="25"/>
      <c r="K20" s="15"/>
    </row>
    <row r="21" ht="19.5" customHeight="1">
      <c r="B21" s="15"/>
      <c r="C21" s="15"/>
      <c r="D21" s="15"/>
      <c r="E21" s="15"/>
      <c r="F21" s="21"/>
      <c r="G21" s="15"/>
      <c r="H21" s="21"/>
      <c r="I21" s="15"/>
      <c r="J21" s="25"/>
      <c r="K21" s="15"/>
    </row>
    <row r="22" ht="19.5" customHeight="1">
      <c r="B22" s="15"/>
      <c r="C22" s="15"/>
      <c r="D22" s="15"/>
      <c r="E22" s="15"/>
      <c r="F22" s="21"/>
      <c r="G22" s="15"/>
      <c r="H22" s="21"/>
      <c r="I22" s="15"/>
      <c r="J22" s="25"/>
      <c r="K22" s="15"/>
    </row>
    <row r="23" ht="19.5" customHeight="1">
      <c r="B23" s="15"/>
      <c r="C23" s="15"/>
      <c r="D23" s="15"/>
      <c r="E23" s="15"/>
      <c r="F23" s="21"/>
      <c r="G23" s="15"/>
      <c r="H23" s="21"/>
      <c r="I23" s="15"/>
      <c r="J23" s="25"/>
      <c r="K23" s="15"/>
    </row>
    <row r="24" ht="19.5" customHeight="1">
      <c r="B24" s="15"/>
      <c r="C24" s="15"/>
      <c r="D24" s="15"/>
      <c r="E24" s="15"/>
      <c r="F24" s="21"/>
      <c r="G24" s="15"/>
      <c r="H24" s="21"/>
      <c r="I24" s="15"/>
      <c r="J24" s="25"/>
      <c r="K24" s="15"/>
    </row>
    <row r="25" ht="19.5" customHeight="1">
      <c r="B25" s="15"/>
      <c r="C25" s="15"/>
      <c r="D25" s="15"/>
      <c r="E25" s="15"/>
      <c r="F25" s="21"/>
      <c r="G25" s="15"/>
      <c r="H25" s="21"/>
      <c r="I25" s="15"/>
      <c r="J25" s="25"/>
      <c r="K25" s="15"/>
    </row>
    <row r="26" ht="19.5" customHeight="1">
      <c r="B26" s="15"/>
      <c r="C26" s="15"/>
      <c r="D26" s="15"/>
      <c r="E26" s="15"/>
      <c r="F26" s="21"/>
      <c r="G26" s="15"/>
      <c r="H26" s="21"/>
      <c r="I26" s="15"/>
      <c r="J26" s="25"/>
      <c r="K26" s="15"/>
    </row>
    <row r="27" ht="19.5" customHeight="1">
      <c r="B27" s="15"/>
      <c r="C27" s="15"/>
      <c r="D27" s="15"/>
      <c r="E27" s="15"/>
      <c r="F27" s="21"/>
      <c r="G27" s="15"/>
      <c r="H27" s="21"/>
      <c r="I27" s="15"/>
      <c r="J27" s="25"/>
      <c r="K27" s="15"/>
    </row>
    <row r="28" ht="19.5" customHeight="1">
      <c r="B28" s="15"/>
      <c r="C28" s="15"/>
      <c r="D28" s="15"/>
      <c r="E28" s="15"/>
      <c r="F28" s="21"/>
      <c r="G28" s="15"/>
      <c r="H28" s="21"/>
      <c r="I28" s="15"/>
      <c r="J28" s="25"/>
      <c r="K28" s="15"/>
    </row>
    <row r="29" ht="19.5" customHeight="1">
      <c r="B29" s="15"/>
      <c r="C29" s="15"/>
      <c r="D29" s="15"/>
      <c r="E29" s="15"/>
      <c r="F29" s="21"/>
      <c r="G29" s="15"/>
      <c r="H29" s="21"/>
      <c r="I29" s="15"/>
      <c r="J29" s="25"/>
      <c r="K29" s="15"/>
    </row>
    <row r="30" ht="19.5" customHeight="1">
      <c r="B30" s="15"/>
      <c r="C30" s="15"/>
      <c r="D30" s="15"/>
      <c r="E30" s="15"/>
      <c r="F30" s="21"/>
      <c r="G30" s="15"/>
      <c r="H30" s="21"/>
      <c r="I30" s="15"/>
      <c r="J30" s="25"/>
      <c r="K30" s="15"/>
    </row>
    <row r="31" ht="19.5" customHeight="1">
      <c r="B31" s="15"/>
      <c r="C31" s="15"/>
      <c r="D31" s="15"/>
      <c r="E31" s="15"/>
      <c r="F31" s="21"/>
      <c r="G31" s="15"/>
      <c r="H31" s="21"/>
      <c r="I31" s="15"/>
      <c r="J31" s="25"/>
      <c r="K31" s="15"/>
    </row>
    <row r="32" ht="19.5" customHeight="1">
      <c r="B32" s="15"/>
      <c r="C32" s="15"/>
      <c r="D32" s="15"/>
      <c r="E32" s="15"/>
      <c r="F32" s="21"/>
      <c r="G32" s="15"/>
      <c r="H32" s="21"/>
      <c r="I32" s="15"/>
      <c r="J32" s="25"/>
      <c r="K32" s="15"/>
    </row>
    <row r="33" ht="19.5" customHeight="1">
      <c r="B33" s="15"/>
      <c r="C33" s="15"/>
      <c r="D33" s="15"/>
      <c r="E33" s="15"/>
      <c r="F33" s="21"/>
      <c r="G33" s="15"/>
      <c r="H33" s="21"/>
      <c r="I33" s="15"/>
      <c r="J33" s="25"/>
      <c r="K33" s="15"/>
    </row>
    <row r="34" ht="19.5" customHeight="1">
      <c r="B34" s="15"/>
      <c r="C34" s="15"/>
      <c r="D34" s="15"/>
      <c r="E34" s="15"/>
      <c r="F34" s="21"/>
      <c r="G34" s="15"/>
      <c r="H34" s="21"/>
      <c r="I34" s="15"/>
      <c r="J34" s="25"/>
      <c r="K34" s="15"/>
    </row>
    <row r="35" ht="19.5" customHeight="1">
      <c r="B35" s="15"/>
      <c r="C35" s="15"/>
      <c r="D35" s="15"/>
      <c r="E35" s="15"/>
      <c r="F35" s="21"/>
      <c r="G35" s="15"/>
      <c r="H35" s="21"/>
      <c r="I35" s="15"/>
      <c r="J35" s="25"/>
      <c r="K35" s="15"/>
    </row>
    <row r="36" ht="19.5" customHeight="1">
      <c r="B36" s="15"/>
      <c r="C36" s="15"/>
      <c r="D36" s="15"/>
      <c r="E36" s="15"/>
      <c r="F36" s="21"/>
      <c r="G36" s="15"/>
      <c r="H36" s="21"/>
      <c r="I36" s="15"/>
      <c r="J36" s="25"/>
      <c r="K36" s="15"/>
    </row>
    <row r="37" ht="19.5" customHeight="1">
      <c r="B37" s="15"/>
      <c r="C37" s="15"/>
      <c r="D37" s="15"/>
      <c r="E37" s="15"/>
      <c r="F37" s="21"/>
      <c r="G37" s="15"/>
      <c r="H37" s="21"/>
      <c r="I37" s="15"/>
      <c r="J37" s="25"/>
      <c r="K37" s="15"/>
    </row>
    <row r="38" ht="19.5" customHeight="1">
      <c r="B38" s="15"/>
      <c r="C38" s="15"/>
      <c r="D38" s="15"/>
      <c r="E38" s="15"/>
      <c r="F38" s="21"/>
      <c r="G38" s="15"/>
      <c r="H38" s="21"/>
      <c r="I38" s="15"/>
      <c r="J38" s="25"/>
      <c r="K38" s="15"/>
    </row>
    <row r="39" ht="19.5" customHeight="1">
      <c r="B39" s="15"/>
      <c r="C39" s="15"/>
      <c r="D39" s="15"/>
      <c r="E39" s="15"/>
      <c r="F39" s="21"/>
      <c r="G39" s="15"/>
      <c r="H39" s="21"/>
      <c r="I39" s="15"/>
      <c r="J39" s="25"/>
      <c r="K39" s="15"/>
    </row>
    <row r="40" ht="19.5" customHeight="1">
      <c r="B40" s="15"/>
      <c r="C40" s="15"/>
      <c r="D40" s="15"/>
      <c r="E40" s="15"/>
      <c r="F40" s="21"/>
      <c r="G40" s="15"/>
      <c r="H40" s="21"/>
      <c r="I40" s="15"/>
      <c r="J40" s="25"/>
      <c r="K40" s="15"/>
    </row>
    <row r="41" ht="19.5" customHeight="1">
      <c r="B41" s="15"/>
      <c r="C41" s="15"/>
      <c r="D41" s="15"/>
      <c r="E41" s="15"/>
      <c r="F41" s="21"/>
      <c r="G41" s="15"/>
      <c r="H41" s="21"/>
      <c r="I41" s="15"/>
      <c r="J41" s="25"/>
      <c r="K41" s="15"/>
    </row>
    <row r="42" ht="19.5" customHeight="1">
      <c r="B42" s="15"/>
      <c r="C42" s="15"/>
      <c r="D42" s="15"/>
      <c r="E42" s="15"/>
      <c r="F42" s="21"/>
      <c r="G42" s="15"/>
      <c r="H42" s="21"/>
      <c r="I42" s="15"/>
      <c r="J42" s="25"/>
      <c r="K42" s="15"/>
    </row>
    <row r="43" ht="19.5" customHeight="1">
      <c r="B43" s="15"/>
      <c r="C43" s="15"/>
      <c r="D43" s="15"/>
      <c r="E43" s="15"/>
      <c r="F43" s="21"/>
      <c r="G43" s="15"/>
      <c r="H43" s="21"/>
      <c r="I43" s="15"/>
      <c r="J43" s="25"/>
      <c r="K43" s="15"/>
    </row>
    <row r="44" ht="19.5" customHeight="1">
      <c r="B44" s="15"/>
      <c r="C44" s="15"/>
      <c r="D44" s="15"/>
      <c r="E44" s="15"/>
      <c r="F44" s="21"/>
      <c r="G44" s="15"/>
      <c r="H44" s="21"/>
      <c r="I44" s="15"/>
      <c r="J44" s="25"/>
      <c r="K44" s="15"/>
    </row>
    <row r="45" ht="19.5" customHeight="1">
      <c r="B45" s="15"/>
      <c r="C45" s="15"/>
      <c r="D45" s="15"/>
      <c r="E45" s="15"/>
      <c r="F45" s="21"/>
      <c r="G45" s="15"/>
      <c r="H45" s="21"/>
      <c r="I45" s="15"/>
      <c r="J45" s="25"/>
      <c r="K45" s="15"/>
    </row>
    <row r="46" ht="19.5" customHeight="1">
      <c r="B46" s="15"/>
      <c r="C46" s="15"/>
      <c r="D46" s="15"/>
      <c r="E46" s="15"/>
      <c r="F46" s="21"/>
      <c r="G46" s="15"/>
      <c r="H46" s="21"/>
      <c r="I46" s="15"/>
      <c r="J46" s="25"/>
      <c r="K46" s="15"/>
    </row>
    <row r="47" ht="19.5" customHeight="1">
      <c r="B47" s="15"/>
      <c r="C47" s="15"/>
      <c r="D47" s="15"/>
      <c r="E47" s="15"/>
      <c r="F47" s="21"/>
      <c r="G47" s="15"/>
      <c r="H47" s="21"/>
      <c r="I47" s="15"/>
      <c r="J47" s="25"/>
      <c r="K47" s="15"/>
    </row>
    <row r="48" ht="19.5" customHeight="1">
      <c r="B48" s="15"/>
      <c r="C48" s="15"/>
      <c r="D48" s="15"/>
      <c r="E48" s="15"/>
      <c r="F48" s="21"/>
      <c r="G48" s="15"/>
      <c r="H48" s="21"/>
      <c r="I48" s="15"/>
      <c r="J48" s="25"/>
      <c r="K48" s="15"/>
    </row>
    <row r="49" ht="19.5" customHeight="1">
      <c r="B49" s="15"/>
      <c r="C49" s="15"/>
      <c r="D49" s="15"/>
      <c r="E49" s="15"/>
      <c r="F49" s="21"/>
      <c r="G49" s="15"/>
      <c r="H49" s="21"/>
      <c r="I49" s="15"/>
      <c r="J49" s="25"/>
      <c r="K49" s="15"/>
    </row>
    <row r="50" ht="19.5" customHeight="1">
      <c r="B50" s="15"/>
      <c r="C50" s="15"/>
      <c r="D50" s="15"/>
      <c r="E50" s="15"/>
      <c r="F50" s="21"/>
      <c r="G50" s="15"/>
      <c r="H50" s="21"/>
      <c r="I50" s="15"/>
      <c r="J50" s="25"/>
      <c r="K50" s="15"/>
    </row>
    <row r="51" ht="19.5" customHeight="1">
      <c r="B51" s="15"/>
      <c r="C51" s="15"/>
      <c r="D51" s="15"/>
      <c r="E51" s="15"/>
      <c r="F51" s="21"/>
      <c r="G51" s="15"/>
      <c r="H51" s="21"/>
      <c r="I51" s="15"/>
      <c r="J51" s="25"/>
      <c r="K51" s="15"/>
    </row>
    <row r="52" ht="19.5" customHeight="1">
      <c r="B52" s="15"/>
      <c r="C52" s="15"/>
      <c r="D52" s="15"/>
      <c r="E52" s="15"/>
      <c r="F52" s="21"/>
      <c r="G52" s="15"/>
      <c r="H52" s="21"/>
      <c r="I52" s="15"/>
      <c r="J52" s="25"/>
      <c r="K52" s="15"/>
    </row>
    <row r="53" ht="19.5" customHeight="1">
      <c r="B53" s="15"/>
      <c r="C53" s="15"/>
      <c r="D53" s="15"/>
      <c r="E53" s="15"/>
      <c r="F53" s="21"/>
      <c r="G53" s="15"/>
      <c r="H53" s="21"/>
      <c r="I53" s="15"/>
      <c r="J53" s="25"/>
      <c r="K53" s="15"/>
    </row>
    <row r="54" ht="19.5" customHeight="1">
      <c r="B54" s="15"/>
      <c r="C54" s="15"/>
      <c r="D54" s="15"/>
      <c r="E54" s="15"/>
      <c r="F54" s="21"/>
      <c r="G54" s="15"/>
      <c r="H54" s="21"/>
      <c r="I54" s="15"/>
      <c r="J54" s="25"/>
      <c r="K54" s="15"/>
    </row>
    <row r="55" ht="19.5" customHeight="1">
      <c r="B55" s="15"/>
      <c r="C55" s="15"/>
      <c r="D55" s="15"/>
      <c r="E55" s="15"/>
      <c r="F55" s="21"/>
      <c r="G55" s="15"/>
      <c r="H55" s="21"/>
      <c r="I55" s="15"/>
      <c r="J55" s="25"/>
      <c r="K55" s="15"/>
    </row>
    <row r="56" ht="19.5" customHeight="1">
      <c r="B56" s="15"/>
      <c r="C56" s="15"/>
      <c r="D56" s="15"/>
      <c r="E56" s="15"/>
      <c r="F56" s="21"/>
      <c r="G56" s="15"/>
      <c r="H56" s="21"/>
      <c r="I56" s="15"/>
      <c r="J56" s="25"/>
      <c r="K56" s="15"/>
    </row>
    <row r="57" ht="19.5" customHeight="1">
      <c r="B57" s="15"/>
      <c r="C57" s="15"/>
      <c r="D57" s="15"/>
      <c r="E57" s="15"/>
      <c r="F57" s="21"/>
      <c r="G57" s="15"/>
      <c r="H57" s="21"/>
      <c r="I57" s="15"/>
      <c r="J57" s="25"/>
      <c r="K57" s="15"/>
    </row>
    <row r="58" ht="19.5" customHeight="1">
      <c r="B58" s="15"/>
      <c r="C58" s="15"/>
      <c r="D58" s="15"/>
      <c r="E58" s="15"/>
      <c r="F58" s="21"/>
      <c r="G58" s="15"/>
      <c r="H58" s="21"/>
      <c r="I58" s="15"/>
      <c r="J58" s="25"/>
      <c r="K58" s="15"/>
    </row>
    <row r="59" ht="19.5" customHeight="1">
      <c r="B59" s="15"/>
      <c r="C59" s="15"/>
      <c r="D59" s="15"/>
      <c r="E59" s="15"/>
      <c r="F59" s="21"/>
      <c r="G59" s="15"/>
      <c r="H59" s="21"/>
      <c r="I59" s="15"/>
      <c r="J59" s="25"/>
      <c r="K59" s="15"/>
    </row>
    <row r="60" ht="19.5" customHeight="1">
      <c r="B60" s="15"/>
      <c r="C60" s="15"/>
      <c r="D60" s="15"/>
      <c r="E60" s="15"/>
      <c r="F60" s="21"/>
      <c r="G60" s="15"/>
      <c r="H60" s="21"/>
      <c r="I60" s="15"/>
      <c r="J60" s="25"/>
      <c r="K60" s="15"/>
    </row>
    <row r="61" ht="19.5" customHeight="1">
      <c r="B61" s="15"/>
      <c r="C61" s="15"/>
      <c r="D61" s="15"/>
      <c r="E61" s="15"/>
      <c r="F61" s="21"/>
      <c r="G61" s="15"/>
      <c r="H61" s="21"/>
      <c r="I61" s="15"/>
      <c r="J61" s="25"/>
      <c r="K61" s="15"/>
    </row>
    <row r="62" ht="19.5" customHeight="1">
      <c r="B62" s="15"/>
      <c r="C62" s="15"/>
      <c r="D62" s="15"/>
      <c r="E62" s="15"/>
      <c r="F62" s="21"/>
      <c r="G62" s="15"/>
      <c r="H62" s="21"/>
      <c r="I62" s="15"/>
      <c r="J62" s="25"/>
      <c r="K62" s="15"/>
    </row>
    <row r="63" ht="19.5" customHeight="1">
      <c r="B63" s="15"/>
      <c r="C63" s="15"/>
      <c r="D63" s="15"/>
      <c r="E63" s="15"/>
      <c r="F63" s="21"/>
      <c r="G63" s="15"/>
      <c r="H63" s="21"/>
      <c r="I63" s="15"/>
      <c r="J63" s="25"/>
      <c r="K63" s="15"/>
    </row>
    <row r="64" ht="19.5" customHeight="1">
      <c r="B64" s="15"/>
      <c r="C64" s="15"/>
      <c r="D64" s="15"/>
      <c r="E64" s="15"/>
      <c r="F64" s="21"/>
      <c r="G64" s="15"/>
      <c r="H64" s="21"/>
      <c r="I64" s="15"/>
      <c r="J64" s="25"/>
      <c r="K64" s="15"/>
    </row>
    <row r="65" ht="19.5" customHeight="1">
      <c r="B65" s="15"/>
      <c r="C65" s="15"/>
      <c r="D65" s="15"/>
      <c r="E65" s="15"/>
      <c r="F65" s="21"/>
      <c r="G65" s="15"/>
      <c r="H65" s="21"/>
      <c r="I65" s="15"/>
      <c r="J65" s="25"/>
      <c r="K65" s="15"/>
    </row>
    <row r="66" ht="19.5" customHeight="1">
      <c r="B66" s="15"/>
      <c r="C66" s="15"/>
      <c r="D66" s="15"/>
      <c r="E66" s="15"/>
      <c r="F66" s="21"/>
      <c r="G66" s="15"/>
      <c r="H66" s="21"/>
      <c r="I66" s="15"/>
      <c r="J66" s="25"/>
      <c r="K66" s="15"/>
    </row>
    <row r="67" ht="19.5" customHeight="1">
      <c r="B67" s="15"/>
      <c r="C67" s="15"/>
      <c r="D67" s="15"/>
      <c r="E67" s="15"/>
      <c r="F67" s="21"/>
      <c r="G67" s="15"/>
      <c r="H67" s="21"/>
      <c r="I67" s="15"/>
      <c r="J67" s="25"/>
      <c r="K67" s="15"/>
    </row>
    <row r="68" ht="19.5" customHeight="1">
      <c r="B68" s="15"/>
      <c r="C68" s="15"/>
      <c r="D68" s="15"/>
      <c r="E68" s="15"/>
      <c r="F68" s="21"/>
      <c r="G68" s="15"/>
      <c r="H68" s="21"/>
      <c r="I68" s="15"/>
      <c r="J68" s="25"/>
      <c r="K68" s="15"/>
    </row>
    <row r="69" ht="19.5" customHeight="1">
      <c r="B69" s="15"/>
      <c r="C69" s="15"/>
      <c r="D69" s="15"/>
      <c r="E69" s="15"/>
      <c r="F69" s="21"/>
      <c r="G69" s="15"/>
      <c r="H69" s="21"/>
      <c r="I69" s="15"/>
      <c r="J69" s="25"/>
      <c r="K69" s="15"/>
    </row>
    <row r="70" ht="19.5" customHeight="1">
      <c r="B70" s="15"/>
      <c r="C70" s="15"/>
      <c r="D70" s="15"/>
      <c r="E70" s="15"/>
      <c r="F70" s="21"/>
      <c r="G70" s="15"/>
      <c r="H70" s="21"/>
      <c r="I70" s="15"/>
      <c r="J70" s="25"/>
      <c r="K70" s="15"/>
    </row>
    <row r="71" ht="19.5" customHeight="1">
      <c r="B71" s="15"/>
      <c r="C71" s="15"/>
      <c r="D71" s="15"/>
      <c r="E71" s="15"/>
      <c r="F71" s="21"/>
      <c r="G71" s="15"/>
      <c r="H71" s="21"/>
      <c r="I71" s="15"/>
      <c r="J71" s="25"/>
      <c r="K71" s="15"/>
    </row>
    <row r="72" ht="19.5" customHeight="1">
      <c r="B72" s="15"/>
      <c r="C72" s="15"/>
      <c r="D72" s="15"/>
      <c r="E72" s="15"/>
      <c r="F72" s="21"/>
      <c r="G72" s="15"/>
      <c r="H72" s="21"/>
      <c r="I72" s="15"/>
      <c r="J72" s="25"/>
      <c r="K72" s="15"/>
    </row>
    <row r="73" ht="19.5" customHeight="1">
      <c r="B73" s="15"/>
      <c r="C73" s="15"/>
      <c r="D73" s="15"/>
      <c r="E73" s="15"/>
      <c r="F73" s="21"/>
      <c r="G73" s="15"/>
      <c r="H73" s="21"/>
      <c r="I73" s="15"/>
      <c r="J73" s="25"/>
      <c r="K73" s="15"/>
    </row>
    <row r="74" ht="19.5" customHeight="1">
      <c r="B74" s="15"/>
      <c r="C74" s="15"/>
      <c r="D74" s="15"/>
      <c r="E74" s="15"/>
      <c r="F74" s="21"/>
      <c r="G74" s="15"/>
      <c r="H74" s="21"/>
      <c r="I74" s="15"/>
      <c r="J74" s="25"/>
      <c r="K74" s="15"/>
    </row>
    <row r="75" ht="19.5" customHeight="1">
      <c r="B75" s="15"/>
      <c r="C75" s="15"/>
      <c r="D75" s="15"/>
      <c r="E75" s="15"/>
      <c r="F75" s="21"/>
      <c r="G75" s="15"/>
      <c r="H75" s="21"/>
      <c r="I75" s="15"/>
      <c r="J75" s="25"/>
      <c r="K75" s="15"/>
    </row>
    <row r="76" ht="19.5" customHeight="1">
      <c r="B76" s="15"/>
      <c r="C76" s="15"/>
      <c r="D76" s="15"/>
      <c r="E76" s="15"/>
      <c r="F76" s="21"/>
      <c r="G76" s="15"/>
      <c r="H76" s="21"/>
      <c r="I76" s="15"/>
      <c r="J76" s="25"/>
      <c r="K76" s="15"/>
    </row>
    <row r="77" ht="19.5" customHeight="1">
      <c r="B77" s="15"/>
      <c r="C77" s="15"/>
      <c r="D77" s="15"/>
      <c r="E77" s="15"/>
      <c r="F77" s="21"/>
      <c r="G77" s="15"/>
      <c r="H77" s="21"/>
      <c r="I77" s="15"/>
      <c r="J77" s="25"/>
      <c r="K77" s="15"/>
    </row>
    <row r="78" ht="19.5" customHeight="1">
      <c r="B78" s="15"/>
      <c r="C78" s="15"/>
      <c r="D78" s="15"/>
      <c r="E78" s="15"/>
      <c r="F78" s="21"/>
      <c r="G78" s="15"/>
      <c r="H78" s="21"/>
      <c r="I78" s="15"/>
      <c r="J78" s="25"/>
      <c r="K78" s="15"/>
    </row>
    <row r="79" ht="19.5" customHeight="1">
      <c r="B79" s="15"/>
      <c r="C79" s="15"/>
      <c r="D79" s="15"/>
      <c r="E79" s="15"/>
      <c r="F79" s="21"/>
      <c r="G79" s="15"/>
      <c r="H79" s="21"/>
      <c r="I79" s="15"/>
      <c r="J79" s="25"/>
      <c r="K79" s="15"/>
    </row>
    <row r="80" ht="19.5" customHeight="1">
      <c r="B80" s="15"/>
      <c r="C80" s="15"/>
      <c r="D80" s="15"/>
      <c r="E80" s="15"/>
      <c r="F80" s="21"/>
      <c r="G80" s="15"/>
      <c r="H80" s="21"/>
      <c r="I80" s="15"/>
      <c r="J80" s="25"/>
      <c r="K80" s="15"/>
    </row>
    <row r="81" ht="19.5" customHeight="1">
      <c r="B81" s="15"/>
      <c r="C81" s="15"/>
      <c r="D81" s="15"/>
      <c r="E81" s="15"/>
      <c r="F81" s="21"/>
      <c r="G81" s="15"/>
      <c r="H81" s="21"/>
      <c r="I81" s="15"/>
      <c r="J81" s="25"/>
      <c r="K81" s="15"/>
    </row>
    <row r="82" ht="19.5" customHeight="1">
      <c r="B82" s="15"/>
      <c r="C82" s="15"/>
      <c r="D82" s="15"/>
      <c r="E82" s="15"/>
      <c r="F82" s="21"/>
      <c r="G82" s="15"/>
      <c r="H82" s="21"/>
      <c r="I82" s="15"/>
      <c r="J82" s="25"/>
      <c r="K82" s="15"/>
    </row>
    <row r="83" ht="19.5" customHeight="1">
      <c r="B83" s="15"/>
      <c r="C83" s="15"/>
      <c r="D83" s="15"/>
      <c r="E83" s="15"/>
      <c r="F83" s="21"/>
      <c r="G83" s="15"/>
      <c r="H83" s="21"/>
      <c r="I83" s="15"/>
      <c r="J83" s="25"/>
      <c r="K83" s="15"/>
    </row>
    <row r="84" ht="19.5" customHeight="1">
      <c r="B84" s="15"/>
      <c r="C84" s="15"/>
      <c r="D84" s="15"/>
      <c r="E84" s="15"/>
      <c r="F84" s="21"/>
      <c r="G84" s="15"/>
      <c r="H84" s="21"/>
      <c r="I84" s="15"/>
      <c r="J84" s="25"/>
      <c r="K84" s="15"/>
    </row>
    <row r="85" ht="19.5" customHeight="1">
      <c r="B85" s="15"/>
      <c r="C85" s="15"/>
      <c r="D85" s="15"/>
      <c r="E85" s="15"/>
      <c r="F85" s="21"/>
      <c r="G85" s="15"/>
      <c r="H85" s="21"/>
      <c r="I85" s="15"/>
      <c r="J85" s="25"/>
      <c r="K85" s="15"/>
    </row>
    <row r="86" ht="19.5" customHeight="1">
      <c r="B86" s="15"/>
      <c r="C86" s="15"/>
      <c r="D86" s="15"/>
      <c r="E86" s="15"/>
      <c r="F86" s="21"/>
      <c r="G86" s="15"/>
      <c r="H86" s="21"/>
      <c r="I86" s="15"/>
      <c r="J86" s="25"/>
      <c r="K86" s="15"/>
    </row>
    <row r="87" ht="19.5" customHeight="1">
      <c r="B87" s="15"/>
      <c r="C87" s="15"/>
      <c r="D87" s="15"/>
      <c r="E87" s="15"/>
      <c r="F87" s="21"/>
      <c r="G87" s="15"/>
      <c r="H87" s="21"/>
      <c r="I87" s="15"/>
      <c r="J87" s="25"/>
      <c r="K87" s="15"/>
    </row>
    <row r="88" ht="19.5" customHeight="1">
      <c r="B88" s="15"/>
      <c r="C88" s="15"/>
      <c r="D88" s="15"/>
      <c r="E88" s="15"/>
      <c r="F88" s="21"/>
      <c r="G88" s="15"/>
      <c r="H88" s="21"/>
      <c r="I88" s="15"/>
      <c r="J88" s="25"/>
      <c r="K88" s="15"/>
    </row>
    <row r="89" ht="19.5" customHeight="1">
      <c r="B89" s="15"/>
      <c r="C89" s="15"/>
      <c r="D89" s="15"/>
      <c r="E89" s="15"/>
      <c r="F89" s="21"/>
      <c r="G89" s="15"/>
      <c r="H89" s="21"/>
      <c r="I89" s="15"/>
      <c r="J89" s="25"/>
      <c r="K89" s="15"/>
    </row>
    <row r="90" ht="19.5" customHeight="1">
      <c r="B90" s="15"/>
      <c r="C90" s="15"/>
      <c r="D90" s="15"/>
      <c r="E90" s="15"/>
      <c r="F90" s="21"/>
      <c r="G90" s="15"/>
      <c r="H90" s="21"/>
      <c r="I90" s="15"/>
      <c r="J90" s="25"/>
      <c r="K90" s="15"/>
    </row>
    <row r="91" ht="19.5" customHeight="1">
      <c r="B91" s="15"/>
      <c r="C91" s="15"/>
      <c r="D91" s="15"/>
      <c r="E91" s="15"/>
      <c r="F91" s="21"/>
      <c r="G91" s="15"/>
      <c r="H91" s="21"/>
      <c r="I91" s="15"/>
      <c r="J91" s="25"/>
      <c r="K91" s="15"/>
    </row>
    <row r="92" ht="19.5" customHeight="1">
      <c r="B92" s="15"/>
      <c r="C92" s="15"/>
      <c r="D92" s="15"/>
      <c r="E92" s="15"/>
      <c r="F92" s="21"/>
      <c r="G92" s="15"/>
      <c r="H92" s="21"/>
      <c r="I92" s="15"/>
      <c r="J92" s="25"/>
      <c r="K92" s="15"/>
    </row>
    <row r="93" ht="19.5" customHeight="1">
      <c r="B93" s="15"/>
      <c r="C93" s="15"/>
      <c r="D93" s="15"/>
      <c r="E93" s="15"/>
      <c r="F93" s="21"/>
      <c r="G93" s="15"/>
      <c r="H93" s="21"/>
      <c r="I93" s="15"/>
      <c r="J93" s="25"/>
      <c r="K93" s="15"/>
    </row>
    <row r="94" ht="19.5" customHeight="1">
      <c r="B94" s="15"/>
      <c r="C94" s="15"/>
      <c r="D94" s="15"/>
      <c r="E94" s="15"/>
      <c r="F94" s="21"/>
      <c r="G94" s="15"/>
      <c r="H94" s="21"/>
      <c r="I94" s="15"/>
      <c r="J94" s="25"/>
      <c r="K94" s="15"/>
    </row>
    <row r="95" ht="19.5" customHeight="1">
      <c r="B95" s="15"/>
      <c r="C95" s="15"/>
      <c r="D95" s="15"/>
      <c r="E95" s="15"/>
      <c r="F95" s="21"/>
      <c r="G95" s="15"/>
      <c r="H95" s="21"/>
      <c r="I95" s="15"/>
      <c r="J95" s="25"/>
      <c r="K95" s="15"/>
    </row>
    <row r="96" ht="19.5" customHeight="1">
      <c r="B96" s="15"/>
      <c r="C96" s="15"/>
      <c r="D96" s="15"/>
      <c r="E96" s="15"/>
      <c r="F96" s="21"/>
      <c r="G96" s="15"/>
      <c r="H96" s="21"/>
      <c r="I96" s="15"/>
      <c r="J96" s="25"/>
      <c r="K96" s="15"/>
    </row>
    <row r="97" ht="19.5" customHeight="1">
      <c r="B97" s="15"/>
      <c r="C97" s="15"/>
      <c r="D97" s="15"/>
      <c r="E97" s="15"/>
      <c r="F97" s="21"/>
      <c r="G97" s="15"/>
      <c r="H97" s="21"/>
      <c r="I97" s="15"/>
      <c r="J97" s="25"/>
      <c r="K97" s="15"/>
    </row>
    <row r="98" ht="19.5" customHeight="1">
      <c r="B98" s="15"/>
      <c r="C98" s="15"/>
      <c r="D98" s="15"/>
      <c r="E98" s="15"/>
      <c r="F98" s="21"/>
      <c r="G98" s="15"/>
      <c r="H98" s="21"/>
      <c r="I98" s="15"/>
      <c r="J98" s="25"/>
      <c r="K98" s="15"/>
    </row>
    <row r="99" ht="19.5" customHeight="1">
      <c r="B99" s="15"/>
      <c r="C99" s="15"/>
      <c r="D99" s="15"/>
      <c r="E99" s="15"/>
      <c r="F99" s="21"/>
      <c r="G99" s="15"/>
      <c r="H99" s="21"/>
      <c r="I99" s="15"/>
      <c r="J99" s="25"/>
      <c r="K99" s="15"/>
    </row>
    <row r="100" ht="19.5" customHeight="1">
      <c r="B100" s="15"/>
      <c r="C100" s="15"/>
      <c r="D100" s="15"/>
      <c r="E100" s="15"/>
      <c r="F100" s="21"/>
      <c r="G100" s="15"/>
      <c r="H100" s="21"/>
      <c r="I100" s="15"/>
      <c r="J100" s="25"/>
      <c r="K100" s="15"/>
    </row>
    <row r="101" ht="19.5" customHeight="1">
      <c r="B101" s="15"/>
      <c r="C101" s="15"/>
      <c r="D101" s="15"/>
      <c r="E101" s="15"/>
      <c r="F101" s="21"/>
      <c r="G101" s="15"/>
      <c r="H101" s="21"/>
      <c r="I101" s="15"/>
      <c r="J101" s="25"/>
      <c r="K101" s="15"/>
    </row>
    <row r="102" ht="19.5" customHeight="1">
      <c r="B102" s="15"/>
      <c r="C102" s="15"/>
      <c r="D102" s="15"/>
      <c r="E102" s="15"/>
      <c r="F102" s="21"/>
      <c r="G102" s="15"/>
      <c r="H102" s="21"/>
      <c r="I102" s="15"/>
      <c r="J102" s="25"/>
      <c r="K102" s="15"/>
    </row>
    <row r="103" ht="19.5" customHeight="1">
      <c r="B103" s="15"/>
      <c r="C103" s="15"/>
      <c r="D103" s="15"/>
      <c r="E103" s="15"/>
      <c r="F103" s="21"/>
      <c r="G103" s="15"/>
      <c r="H103" s="21"/>
      <c r="I103" s="15"/>
      <c r="J103" s="25"/>
      <c r="K103" s="15"/>
    </row>
    <row r="104" ht="19.5" customHeight="1">
      <c r="B104" s="15"/>
      <c r="C104" s="15"/>
      <c r="D104" s="15"/>
      <c r="E104" s="15"/>
      <c r="F104" s="21"/>
      <c r="G104" s="15"/>
      <c r="H104" s="21"/>
      <c r="I104" s="15"/>
      <c r="J104" s="25"/>
      <c r="K104" s="15"/>
    </row>
    <row r="105" ht="19.5" customHeight="1">
      <c r="B105" s="15"/>
      <c r="C105" s="15"/>
      <c r="D105" s="15"/>
      <c r="E105" s="15"/>
      <c r="F105" s="21"/>
      <c r="G105" s="15"/>
      <c r="H105" s="21"/>
      <c r="I105" s="15"/>
      <c r="J105" s="25"/>
      <c r="K105" s="15"/>
    </row>
    <row r="106" ht="19.5" customHeight="1">
      <c r="B106" s="15"/>
      <c r="C106" s="15"/>
      <c r="D106" s="15"/>
      <c r="E106" s="15"/>
      <c r="F106" s="21"/>
      <c r="G106" s="15"/>
      <c r="H106" s="21"/>
      <c r="I106" s="15"/>
      <c r="J106" s="25"/>
      <c r="K106" s="15"/>
    </row>
    <row r="107" ht="19.5" customHeight="1">
      <c r="B107" s="15"/>
      <c r="C107" s="15"/>
      <c r="D107" s="15"/>
      <c r="E107" s="15"/>
      <c r="F107" s="21"/>
      <c r="G107" s="15"/>
      <c r="H107" s="21"/>
      <c r="I107" s="15"/>
      <c r="J107" s="25"/>
      <c r="K107" s="15"/>
    </row>
    <row r="108" ht="15.75" customHeight="1"/>
    <row r="109" ht="15.75" customHeight="1">
      <c r="B109" s="43" t="s">
        <v>106</v>
      </c>
    </row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B$7:$K$107"/>
  <mergeCells count="1">
    <mergeCell ref="B4:K4"/>
  </mergeCells>
  <conditionalFormatting sqref="B8:B107">
    <cfRule type="expression" dxfId="0" priority="1">
      <formula>AND(COUNTA($B8:$K8)&gt;0,B8="")</formula>
    </cfRule>
  </conditionalFormatting>
  <conditionalFormatting sqref="B8:B107">
    <cfRule type="expression" dxfId="1" priority="2">
      <formula>AND(B8&lt;&gt;"",COUNTIF($B$8:$B$107,B8)&gt;1)</formula>
    </cfRule>
  </conditionalFormatting>
  <conditionalFormatting sqref="C8:C107">
    <cfRule type="expression" dxfId="0" priority="3">
      <formula>AND(COUNTA($B8:$K8)&gt;0,C8="")</formula>
    </cfRule>
  </conditionalFormatting>
  <conditionalFormatting sqref="D8:D107">
    <cfRule type="expression" dxfId="0" priority="4">
      <formula>AND(COUNTA($B8:$K8)&gt;0,D8="")</formula>
    </cfRule>
  </conditionalFormatting>
  <conditionalFormatting sqref="E8:E107">
    <cfRule type="expression" dxfId="0" priority="5">
      <formula>AND(COUNTA($B8:$K8)&gt;0,E8="")</formula>
    </cfRule>
  </conditionalFormatting>
  <conditionalFormatting sqref="F8:F107">
    <cfRule type="expression" dxfId="0" priority="6">
      <formula>AND(COUNTA($B8:$K8)&gt;0,F8="")</formula>
    </cfRule>
  </conditionalFormatting>
  <dataValidations>
    <dataValidation type="list" allowBlank="1" sqref="I8:I107">
      <formula1>Listas!$F$2:$F$6</formula1>
    </dataValidation>
  </dataValidations>
  <printOptions/>
  <pageMargins bottom="1.0" footer="0.0" header="0.0" left="0.75" right="0.75" top="1.0"/>
  <pageSetup fitToHeight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B4C"/>
    <pageSetUpPr fitToPage="1"/>
  </sheetPr>
  <sheetViews>
    <sheetView showGridLines="0" workbookViewId="0">
      <pane xSplit="2.0" ySplit="7.0" topLeftCell="C8" activePane="bottomRight" state="frozen"/>
      <selection activeCell="C1" sqref="C1" pane="topRight"/>
      <selection activeCell="A8" sqref="A8" pane="bottomLeft"/>
      <selection activeCell="C8" sqref="C8" pane="bottomRight"/>
    </sheetView>
  </sheetViews>
  <sheetFormatPr customHeight="1" defaultColWidth="14.43" defaultRowHeight="15.0"/>
  <cols>
    <col customWidth="1" min="1" max="1" width="3.0"/>
    <col customWidth="1" min="2" max="2" width="16.0"/>
    <col customWidth="1" min="3" max="3" width="14.0"/>
    <col customWidth="1" min="4" max="4" width="32.0"/>
    <col customWidth="1" min="5" max="5" width="9.0"/>
    <col customWidth="1" min="6" max="6" width="16.0"/>
    <col customWidth="1" min="7" max="8" width="14.0"/>
    <col customWidth="1" min="9" max="9" width="16.0"/>
    <col customWidth="1" min="10" max="11" width="11.0"/>
    <col customWidth="1" min="12" max="12" width="8.0"/>
    <col customWidth="1" min="13" max="13" width="22.0"/>
    <col customWidth="1" min="14" max="14" width="17.0"/>
    <col customWidth="1" min="15" max="15" width="30.0"/>
    <col customWidth="1" min="16" max="26" width="8.71"/>
  </cols>
  <sheetData>
    <row r="1" ht="9.75" customHeight="1"/>
    <row r="2" ht="31.5" customHeight="1">
      <c r="B2" s="1"/>
    </row>
    <row r="3" ht="30.0" customHeight="1">
      <c r="B3" s="2" t="s">
        <v>1</v>
      </c>
    </row>
    <row r="4" ht="30.0" customHeight="1">
      <c r="B4" s="3" t="s">
        <v>3</v>
      </c>
    </row>
    <row r="5" ht="18.0" customHeight="1">
      <c r="B5" s="4" t="s">
        <v>7</v>
      </c>
    </row>
    <row r="7" ht="33.75" customHeight="1">
      <c r="B7" s="9" t="s">
        <v>11</v>
      </c>
      <c r="C7" s="9" t="s">
        <v>18</v>
      </c>
      <c r="D7" s="9" t="s">
        <v>19</v>
      </c>
      <c r="E7" s="5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26</v>
      </c>
      <c r="K7" s="5" t="s">
        <v>27</v>
      </c>
      <c r="L7" s="5" t="s">
        <v>28</v>
      </c>
      <c r="M7" s="5" t="s">
        <v>29</v>
      </c>
      <c r="N7" s="5" t="s">
        <v>30</v>
      </c>
      <c r="O7" s="5" t="s">
        <v>31</v>
      </c>
    </row>
    <row r="8" ht="19.5" customHeight="1">
      <c r="B8" s="10" t="s">
        <v>32</v>
      </c>
      <c r="C8" s="10" t="s">
        <v>42</v>
      </c>
      <c r="D8" s="10" t="s">
        <v>48</v>
      </c>
      <c r="E8" s="12" t="s">
        <v>49</v>
      </c>
      <c r="F8" s="10" t="s">
        <v>55</v>
      </c>
      <c r="G8" s="10" t="s">
        <v>55</v>
      </c>
      <c r="H8" s="10" t="s">
        <v>67</v>
      </c>
      <c r="I8" s="10" t="s">
        <v>70</v>
      </c>
      <c r="J8" s="20">
        <v>85.0</v>
      </c>
      <c r="K8" s="24">
        <v>3.0</v>
      </c>
      <c r="L8" s="24">
        <v>2.0</v>
      </c>
      <c r="M8" s="12" t="s">
        <v>74</v>
      </c>
      <c r="N8" s="10" t="s">
        <v>75</v>
      </c>
      <c r="O8" s="10" t="s">
        <v>53</v>
      </c>
    </row>
    <row r="9" ht="19.5" customHeight="1">
      <c r="B9" s="15"/>
      <c r="C9" s="15"/>
      <c r="D9" s="15"/>
      <c r="E9" s="21"/>
      <c r="F9" s="15"/>
      <c r="G9" s="15"/>
      <c r="H9" s="15"/>
      <c r="I9" s="15"/>
      <c r="J9" s="28"/>
      <c r="K9" s="31"/>
      <c r="L9" s="31"/>
      <c r="M9" s="21"/>
      <c r="N9" s="15"/>
      <c r="O9" s="15"/>
    </row>
    <row r="10" ht="19.5" customHeight="1">
      <c r="B10" s="15"/>
      <c r="C10" s="15"/>
      <c r="D10" s="15"/>
      <c r="E10" s="21"/>
      <c r="F10" s="15"/>
      <c r="G10" s="15"/>
      <c r="H10" s="15"/>
      <c r="I10" s="15"/>
      <c r="J10" s="28"/>
      <c r="K10" s="31"/>
      <c r="L10" s="31"/>
      <c r="M10" s="21"/>
      <c r="N10" s="15"/>
      <c r="O10" s="15"/>
    </row>
    <row r="11" ht="19.5" customHeight="1">
      <c r="B11" s="15"/>
      <c r="C11" s="15"/>
      <c r="D11" s="15"/>
      <c r="E11" s="21"/>
      <c r="F11" s="15"/>
      <c r="G11" s="15"/>
      <c r="H11" s="15"/>
      <c r="I11" s="15"/>
      <c r="J11" s="28"/>
      <c r="K11" s="31"/>
      <c r="L11" s="31"/>
      <c r="M11" s="21"/>
      <c r="N11" s="15"/>
      <c r="O11" s="15"/>
    </row>
    <row r="12" ht="19.5" customHeight="1">
      <c r="B12" s="15"/>
      <c r="C12" s="15"/>
      <c r="D12" s="15"/>
      <c r="E12" s="21"/>
      <c r="F12" s="15"/>
      <c r="G12" s="15"/>
      <c r="H12" s="15"/>
      <c r="I12" s="15"/>
      <c r="J12" s="28"/>
      <c r="K12" s="31"/>
      <c r="L12" s="31"/>
      <c r="M12" s="21"/>
      <c r="N12" s="15"/>
      <c r="O12" s="15"/>
    </row>
    <row r="13" ht="19.5" customHeight="1">
      <c r="B13" s="15"/>
      <c r="C13" s="15"/>
      <c r="D13" s="15"/>
      <c r="E13" s="21"/>
      <c r="F13" s="15"/>
      <c r="G13" s="15"/>
      <c r="H13" s="15"/>
      <c r="I13" s="15"/>
      <c r="J13" s="28"/>
      <c r="K13" s="31"/>
      <c r="L13" s="31"/>
      <c r="M13" s="21"/>
      <c r="N13" s="15"/>
      <c r="O13" s="15"/>
    </row>
    <row r="14" ht="19.5" customHeight="1">
      <c r="B14" s="15"/>
      <c r="C14" s="15"/>
      <c r="D14" s="15"/>
      <c r="E14" s="21"/>
      <c r="F14" s="15"/>
      <c r="G14" s="15"/>
      <c r="H14" s="15"/>
      <c r="I14" s="15"/>
      <c r="J14" s="28"/>
      <c r="K14" s="31"/>
      <c r="L14" s="31"/>
      <c r="M14" s="21"/>
      <c r="N14" s="15"/>
      <c r="O14" s="15"/>
    </row>
    <row r="15" ht="19.5" customHeight="1">
      <c r="B15" s="15"/>
      <c r="C15" s="15"/>
      <c r="D15" s="15"/>
      <c r="E15" s="21"/>
      <c r="F15" s="15"/>
      <c r="G15" s="15"/>
      <c r="H15" s="15"/>
      <c r="I15" s="15"/>
      <c r="J15" s="28"/>
      <c r="K15" s="31"/>
      <c r="L15" s="31"/>
      <c r="M15" s="21"/>
      <c r="N15" s="15"/>
      <c r="O15" s="15"/>
    </row>
    <row r="16" ht="19.5" customHeight="1">
      <c r="B16" s="15"/>
      <c r="C16" s="15"/>
      <c r="D16" s="15"/>
      <c r="E16" s="21"/>
      <c r="F16" s="15"/>
      <c r="G16" s="15"/>
      <c r="H16" s="15"/>
      <c r="I16" s="15"/>
      <c r="J16" s="28"/>
      <c r="K16" s="31"/>
      <c r="L16" s="31"/>
      <c r="M16" s="21"/>
      <c r="N16" s="15"/>
      <c r="O16" s="15"/>
    </row>
    <row r="17" ht="19.5" customHeight="1">
      <c r="B17" s="15"/>
      <c r="C17" s="15"/>
      <c r="D17" s="15"/>
      <c r="E17" s="21"/>
      <c r="F17" s="15"/>
      <c r="G17" s="15"/>
      <c r="H17" s="15"/>
      <c r="I17" s="15"/>
      <c r="J17" s="28"/>
      <c r="K17" s="31"/>
      <c r="L17" s="31"/>
      <c r="M17" s="21"/>
      <c r="N17" s="15"/>
      <c r="O17" s="15"/>
    </row>
    <row r="18" ht="19.5" customHeight="1">
      <c r="B18" s="15"/>
      <c r="C18" s="15"/>
      <c r="D18" s="15"/>
      <c r="E18" s="21"/>
      <c r="F18" s="15"/>
      <c r="G18" s="15"/>
      <c r="H18" s="15"/>
      <c r="I18" s="15"/>
      <c r="J18" s="28"/>
      <c r="K18" s="31"/>
      <c r="L18" s="31"/>
      <c r="M18" s="21"/>
      <c r="N18" s="15"/>
      <c r="O18" s="15"/>
    </row>
    <row r="19" ht="19.5" customHeight="1">
      <c r="B19" s="15"/>
      <c r="C19" s="15"/>
      <c r="D19" s="15"/>
      <c r="E19" s="21"/>
      <c r="F19" s="15"/>
      <c r="G19" s="15"/>
      <c r="H19" s="15"/>
      <c r="I19" s="15"/>
      <c r="J19" s="28"/>
      <c r="K19" s="31"/>
      <c r="L19" s="31"/>
      <c r="M19" s="21"/>
      <c r="N19" s="15"/>
      <c r="O19" s="15"/>
    </row>
    <row r="20" ht="19.5" customHeight="1">
      <c r="B20" s="15"/>
      <c r="C20" s="15"/>
      <c r="D20" s="15"/>
      <c r="E20" s="21"/>
      <c r="F20" s="15"/>
      <c r="G20" s="15"/>
      <c r="H20" s="15"/>
      <c r="I20" s="15"/>
      <c r="J20" s="28"/>
      <c r="K20" s="31"/>
      <c r="L20" s="31"/>
      <c r="M20" s="21"/>
      <c r="N20" s="15"/>
      <c r="O20" s="15"/>
    </row>
    <row r="21" ht="19.5" customHeight="1">
      <c r="B21" s="15"/>
      <c r="C21" s="15"/>
      <c r="D21" s="15"/>
      <c r="E21" s="21"/>
      <c r="F21" s="15"/>
      <c r="G21" s="15"/>
      <c r="H21" s="15"/>
      <c r="I21" s="15"/>
      <c r="J21" s="28"/>
      <c r="K21" s="31"/>
      <c r="L21" s="31"/>
      <c r="M21" s="21"/>
      <c r="N21" s="15"/>
      <c r="O21" s="15"/>
    </row>
    <row r="22" ht="19.5" customHeight="1">
      <c r="B22" s="15"/>
      <c r="C22" s="15"/>
      <c r="D22" s="15"/>
      <c r="E22" s="21"/>
      <c r="F22" s="15"/>
      <c r="G22" s="15"/>
      <c r="H22" s="15"/>
      <c r="I22" s="15"/>
      <c r="J22" s="28"/>
      <c r="K22" s="31"/>
      <c r="L22" s="31"/>
      <c r="M22" s="21"/>
      <c r="N22" s="15"/>
      <c r="O22" s="15"/>
    </row>
    <row r="23" ht="19.5" customHeight="1">
      <c r="B23" s="15"/>
      <c r="C23" s="15"/>
      <c r="D23" s="15"/>
      <c r="E23" s="21"/>
      <c r="F23" s="15"/>
      <c r="G23" s="15"/>
      <c r="H23" s="15"/>
      <c r="I23" s="15"/>
      <c r="J23" s="28"/>
      <c r="K23" s="31"/>
      <c r="L23" s="31"/>
      <c r="M23" s="21"/>
      <c r="N23" s="15"/>
      <c r="O23" s="15"/>
    </row>
    <row r="24" ht="19.5" customHeight="1">
      <c r="B24" s="15"/>
      <c r="C24" s="15"/>
      <c r="D24" s="15"/>
      <c r="E24" s="21"/>
      <c r="F24" s="15"/>
      <c r="G24" s="15"/>
      <c r="H24" s="15"/>
      <c r="I24" s="15"/>
      <c r="J24" s="28"/>
      <c r="K24" s="31"/>
      <c r="L24" s="31"/>
      <c r="M24" s="21"/>
      <c r="N24" s="15"/>
      <c r="O24" s="15"/>
    </row>
    <row r="25" ht="19.5" customHeight="1">
      <c r="B25" s="15"/>
      <c r="C25" s="15"/>
      <c r="D25" s="15"/>
      <c r="E25" s="21"/>
      <c r="F25" s="15"/>
      <c r="G25" s="15"/>
      <c r="H25" s="15"/>
      <c r="I25" s="15"/>
      <c r="J25" s="28"/>
      <c r="K25" s="31"/>
      <c r="L25" s="31"/>
      <c r="M25" s="21"/>
      <c r="N25" s="15"/>
      <c r="O25" s="15"/>
    </row>
    <row r="26" ht="19.5" customHeight="1">
      <c r="B26" s="15"/>
      <c r="C26" s="15"/>
      <c r="D26" s="15"/>
      <c r="E26" s="21"/>
      <c r="F26" s="15"/>
      <c r="G26" s="15"/>
      <c r="H26" s="15"/>
      <c r="I26" s="15"/>
      <c r="J26" s="28"/>
      <c r="K26" s="31"/>
      <c r="L26" s="31"/>
      <c r="M26" s="21"/>
      <c r="N26" s="15"/>
      <c r="O26" s="15"/>
    </row>
    <row r="27" ht="19.5" customHeight="1">
      <c r="B27" s="15"/>
      <c r="C27" s="15"/>
      <c r="D27" s="15"/>
      <c r="E27" s="21"/>
      <c r="F27" s="15"/>
      <c r="G27" s="15"/>
      <c r="H27" s="15"/>
      <c r="I27" s="15"/>
      <c r="J27" s="28"/>
      <c r="K27" s="31"/>
      <c r="L27" s="31"/>
      <c r="M27" s="21"/>
      <c r="N27" s="15"/>
      <c r="O27" s="15"/>
    </row>
    <row r="28" ht="19.5" customHeight="1">
      <c r="B28" s="15"/>
      <c r="C28" s="15"/>
      <c r="D28" s="15"/>
      <c r="E28" s="21"/>
      <c r="F28" s="15"/>
      <c r="G28" s="15"/>
      <c r="H28" s="15"/>
      <c r="I28" s="15"/>
      <c r="J28" s="28"/>
      <c r="K28" s="31"/>
      <c r="L28" s="31"/>
      <c r="M28" s="21"/>
      <c r="N28" s="15"/>
      <c r="O28" s="15"/>
    </row>
    <row r="29" ht="19.5" customHeight="1">
      <c r="B29" s="15"/>
      <c r="C29" s="15"/>
      <c r="D29" s="15"/>
      <c r="E29" s="21"/>
      <c r="F29" s="15"/>
      <c r="G29" s="15"/>
      <c r="H29" s="15"/>
      <c r="I29" s="15"/>
      <c r="J29" s="28"/>
      <c r="K29" s="31"/>
      <c r="L29" s="31"/>
      <c r="M29" s="21"/>
      <c r="N29" s="15"/>
      <c r="O29" s="15"/>
    </row>
    <row r="30" ht="19.5" customHeight="1">
      <c r="B30" s="15"/>
      <c r="C30" s="15"/>
      <c r="D30" s="15"/>
      <c r="E30" s="21"/>
      <c r="F30" s="15"/>
      <c r="G30" s="15"/>
      <c r="H30" s="15"/>
      <c r="I30" s="15"/>
      <c r="J30" s="28"/>
      <c r="K30" s="31"/>
      <c r="L30" s="31"/>
      <c r="M30" s="21"/>
      <c r="N30" s="15"/>
      <c r="O30" s="15"/>
    </row>
    <row r="31" ht="19.5" customHeight="1">
      <c r="B31" s="15"/>
      <c r="C31" s="15"/>
      <c r="D31" s="15"/>
      <c r="E31" s="21"/>
      <c r="F31" s="15"/>
      <c r="G31" s="15"/>
      <c r="H31" s="15"/>
      <c r="I31" s="15"/>
      <c r="J31" s="28"/>
      <c r="K31" s="31"/>
      <c r="L31" s="31"/>
      <c r="M31" s="21"/>
      <c r="N31" s="15"/>
      <c r="O31" s="15"/>
    </row>
    <row r="32" ht="19.5" customHeight="1">
      <c r="B32" s="15"/>
      <c r="C32" s="15"/>
      <c r="D32" s="15"/>
      <c r="E32" s="21"/>
      <c r="F32" s="15"/>
      <c r="G32" s="15"/>
      <c r="H32" s="15"/>
      <c r="I32" s="15"/>
      <c r="J32" s="28"/>
      <c r="K32" s="31"/>
      <c r="L32" s="31"/>
      <c r="M32" s="21"/>
      <c r="N32" s="15"/>
      <c r="O32" s="15"/>
    </row>
    <row r="33" ht="19.5" customHeight="1">
      <c r="B33" s="15"/>
      <c r="C33" s="15"/>
      <c r="D33" s="15"/>
      <c r="E33" s="21"/>
      <c r="F33" s="15"/>
      <c r="G33" s="15"/>
      <c r="H33" s="15"/>
      <c r="I33" s="15"/>
      <c r="J33" s="28"/>
      <c r="K33" s="31"/>
      <c r="L33" s="31"/>
      <c r="M33" s="21"/>
      <c r="N33" s="15"/>
      <c r="O33" s="15"/>
    </row>
    <row r="34" ht="19.5" customHeight="1">
      <c r="B34" s="15"/>
      <c r="C34" s="15"/>
      <c r="D34" s="15"/>
      <c r="E34" s="21"/>
      <c r="F34" s="15"/>
      <c r="G34" s="15"/>
      <c r="H34" s="15"/>
      <c r="I34" s="15"/>
      <c r="J34" s="28"/>
      <c r="K34" s="31"/>
      <c r="L34" s="31"/>
      <c r="M34" s="21"/>
      <c r="N34" s="15"/>
      <c r="O34" s="15"/>
    </row>
    <row r="35" ht="19.5" customHeight="1">
      <c r="B35" s="15"/>
      <c r="C35" s="15"/>
      <c r="D35" s="15"/>
      <c r="E35" s="21"/>
      <c r="F35" s="15"/>
      <c r="G35" s="15"/>
      <c r="H35" s="15"/>
      <c r="I35" s="15"/>
      <c r="J35" s="28"/>
      <c r="K35" s="31"/>
      <c r="L35" s="31"/>
      <c r="M35" s="21"/>
      <c r="N35" s="15"/>
      <c r="O35" s="15"/>
    </row>
    <row r="36" ht="19.5" customHeight="1">
      <c r="B36" s="15"/>
      <c r="C36" s="15"/>
      <c r="D36" s="15"/>
      <c r="E36" s="21"/>
      <c r="F36" s="15"/>
      <c r="G36" s="15"/>
      <c r="H36" s="15"/>
      <c r="I36" s="15"/>
      <c r="J36" s="28"/>
      <c r="K36" s="31"/>
      <c r="L36" s="31"/>
      <c r="M36" s="21"/>
      <c r="N36" s="15"/>
      <c r="O36" s="15"/>
    </row>
    <row r="37" ht="19.5" customHeight="1">
      <c r="B37" s="15"/>
      <c r="C37" s="15"/>
      <c r="D37" s="15"/>
      <c r="E37" s="21"/>
      <c r="F37" s="15"/>
      <c r="G37" s="15"/>
      <c r="H37" s="15"/>
      <c r="I37" s="15"/>
      <c r="J37" s="28"/>
      <c r="K37" s="31"/>
      <c r="L37" s="31"/>
      <c r="M37" s="21"/>
      <c r="N37" s="15"/>
      <c r="O37" s="15"/>
    </row>
    <row r="38" ht="19.5" customHeight="1">
      <c r="B38" s="15"/>
      <c r="C38" s="15"/>
      <c r="D38" s="15"/>
      <c r="E38" s="21"/>
      <c r="F38" s="15"/>
      <c r="G38" s="15"/>
      <c r="H38" s="15"/>
      <c r="I38" s="15"/>
      <c r="J38" s="28"/>
      <c r="K38" s="31"/>
      <c r="L38" s="31"/>
      <c r="M38" s="21"/>
      <c r="N38" s="15"/>
      <c r="O38" s="15"/>
    </row>
    <row r="39" ht="19.5" customHeight="1">
      <c r="B39" s="15"/>
      <c r="C39" s="15"/>
      <c r="D39" s="15"/>
      <c r="E39" s="21"/>
      <c r="F39" s="15"/>
      <c r="G39" s="15"/>
      <c r="H39" s="15"/>
      <c r="I39" s="15"/>
      <c r="J39" s="28"/>
      <c r="K39" s="31"/>
      <c r="L39" s="31"/>
      <c r="M39" s="21"/>
      <c r="N39" s="15"/>
      <c r="O39" s="15"/>
    </row>
    <row r="40" ht="19.5" customHeight="1">
      <c r="B40" s="15"/>
      <c r="C40" s="15"/>
      <c r="D40" s="15"/>
      <c r="E40" s="21"/>
      <c r="F40" s="15"/>
      <c r="G40" s="15"/>
      <c r="H40" s="15"/>
      <c r="I40" s="15"/>
      <c r="J40" s="28"/>
      <c r="K40" s="31"/>
      <c r="L40" s="31"/>
      <c r="M40" s="21"/>
      <c r="N40" s="15"/>
      <c r="O40" s="15"/>
    </row>
    <row r="41" ht="19.5" customHeight="1">
      <c r="B41" s="15"/>
      <c r="C41" s="15"/>
      <c r="D41" s="15"/>
      <c r="E41" s="21"/>
      <c r="F41" s="15"/>
      <c r="G41" s="15"/>
      <c r="H41" s="15"/>
      <c r="I41" s="15"/>
      <c r="J41" s="28"/>
      <c r="K41" s="31"/>
      <c r="L41" s="31"/>
      <c r="M41" s="21"/>
      <c r="N41" s="15"/>
      <c r="O41" s="15"/>
    </row>
    <row r="42" ht="19.5" customHeight="1">
      <c r="B42" s="15"/>
      <c r="C42" s="15"/>
      <c r="D42" s="15"/>
      <c r="E42" s="21"/>
      <c r="F42" s="15"/>
      <c r="G42" s="15"/>
      <c r="H42" s="15"/>
      <c r="I42" s="15"/>
      <c r="J42" s="28"/>
      <c r="K42" s="31"/>
      <c r="L42" s="31"/>
      <c r="M42" s="21"/>
      <c r="N42" s="15"/>
      <c r="O42" s="15"/>
    </row>
    <row r="43" ht="19.5" customHeight="1">
      <c r="B43" s="15"/>
      <c r="C43" s="15"/>
      <c r="D43" s="15"/>
      <c r="E43" s="21"/>
      <c r="F43" s="15"/>
      <c r="G43" s="15"/>
      <c r="H43" s="15"/>
      <c r="I43" s="15"/>
      <c r="J43" s="28"/>
      <c r="K43" s="31"/>
      <c r="L43" s="31"/>
      <c r="M43" s="21"/>
      <c r="N43" s="15"/>
      <c r="O43" s="15"/>
    </row>
    <row r="44" ht="19.5" customHeight="1">
      <c r="B44" s="15"/>
      <c r="C44" s="15"/>
      <c r="D44" s="15"/>
      <c r="E44" s="21"/>
      <c r="F44" s="15"/>
      <c r="G44" s="15"/>
      <c r="H44" s="15"/>
      <c r="I44" s="15"/>
      <c r="J44" s="28"/>
      <c r="K44" s="31"/>
      <c r="L44" s="31"/>
      <c r="M44" s="21"/>
      <c r="N44" s="15"/>
      <c r="O44" s="15"/>
    </row>
    <row r="45" ht="19.5" customHeight="1">
      <c r="B45" s="15"/>
      <c r="C45" s="15"/>
      <c r="D45" s="15"/>
      <c r="E45" s="21"/>
      <c r="F45" s="15"/>
      <c r="G45" s="15"/>
      <c r="H45" s="15"/>
      <c r="I45" s="15"/>
      <c r="J45" s="28"/>
      <c r="K45" s="31"/>
      <c r="L45" s="31"/>
      <c r="M45" s="21"/>
      <c r="N45" s="15"/>
      <c r="O45" s="15"/>
    </row>
    <row r="46" ht="19.5" customHeight="1">
      <c r="B46" s="15"/>
      <c r="C46" s="15"/>
      <c r="D46" s="15"/>
      <c r="E46" s="21"/>
      <c r="F46" s="15"/>
      <c r="G46" s="15"/>
      <c r="H46" s="15"/>
      <c r="I46" s="15"/>
      <c r="J46" s="28"/>
      <c r="K46" s="31"/>
      <c r="L46" s="31"/>
      <c r="M46" s="21"/>
      <c r="N46" s="15"/>
      <c r="O46" s="15"/>
    </row>
    <row r="47" ht="19.5" customHeight="1">
      <c r="B47" s="15"/>
      <c r="C47" s="15"/>
      <c r="D47" s="15"/>
      <c r="E47" s="21"/>
      <c r="F47" s="15"/>
      <c r="G47" s="15"/>
      <c r="H47" s="15"/>
      <c r="I47" s="15"/>
      <c r="J47" s="28"/>
      <c r="K47" s="31"/>
      <c r="L47" s="31"/>
      <c r="M47" s="21"/>
      <c r="N47" s="15"/>
      <c r="O47" s="15"/>
    </row>
    <row r="48" ht="19.5" customHeight="1">
      <c r="B48" s="15"/>
      <c r="C48" s="15"/>
      <c r="D48" s="15"/>
      <c r="E48" s="21"/>
      <c r="F48" s="15"/>
      <c r="G48" s="15"/>
      <c r="H48" s="15"/>
      <c r="I48" s="15"/>
      <c r="J48" s="28"/>
      <c r="K48" s="31"/>
      <c r="L48" s="31"/>
      <c r="M48" s="21"/>
      <c r="N48" s="15"/>
      <c r="O48" s="15"/>
    </row>
    <row r="49" ht="19.5" customHeight="1">
      <c r="B49" s="15"/>
      <c r="C49" s="15"/>
      <c r="D49" s="15"/>
      <c r="E49" s="21"/>
      <c r="F49" s="15"/>
      <c r="G49" s="15"/>
      <c r="H49" s="15"/>
      <c r="I49" s="15"/>
      <c r="J49" s="28"/>
      <c r="K49" s="31"/>
      <c r="L49" s="31"/>
      <c r="M49" s="21"/>
      <c r="N49" s="15"/>
      <c r="O49" s="15"/>
    </row>
    <row r="50" ht="19.5" customHeight="1">
      <c r="B50" s="15"/>
      <c r="C50" s="15"/>
      <c r="D50" s="15"/>
      <c r="E50" s="21"/>
      <c r="F50" s="15"/>
      <c r="G50" s="15"/>
      <c r="H50" s="15"/>
      <c r="I50" s="15"/>
      <c r="J50" s="28"/>
      <c r="K50" s="31"/>
      <c r="L50" s="31"/>
      <c r="M50" s="21"/>
      <c r="N50" s="15"/>
      <c r="O50" s="15"/>
    </row>
    <row r="51" ht="19.5" customHeight="1">
      <c r="B51" s="15"/>
      <c r="C51" s="15"/>
      <c r="D51" s="15"/>
      <c r="E51" s="21"/>
      <c r="F51" s="15"/>
      <c r="G51" s="15"/>
      <c r="H51" s="15"/>
      <c r="I51" s="15"/>
      <c r="J51" s="28"/>
      <c r="K51" s="31"/>
      <c r="L51" s="31"/>
      <c r="M51" s="21"/>
      <c r="N51" s="15"/>
      <c r="O51" s="15"/>
    </row>
    <row r="52" ht="19.5" customHeight="1">
      <c r="B52" s="15"/>
      <c r="C52" s="15"/>
      <c r="D52" s="15"/>
      <c r="E52" s="21"/>
      <c r="F52" s="15"/>
      <c r="G52" s="15"/>
      <c r="H52" s="15"/>
      <c r="I52" s="15"/>
      <c r="J52" s="28"/>
      <c r="K52" s="31"/>
      <c r="L52" s="31"/>
      <c r="M52" s="21"/>
      <c r="N52" s="15"/>
      <c r="O52" s="15"/>
    </row>
    <row r="53" ht="19.5" customHeight="1">
      <c r="B53" s="15"/>
      <c r="C53" s="15"/>
      <c r="D53" s="15"/>
      <c r="E53" s="21"/>
      <c r="F53" s="15"/>
      <c r="G53" s="15"/>
      <c r="H53" s="15"/>
      <c r="I53" s="15"/>
      <c r="J53" s="28"/>
      <c r="K53" s="31"/>
      <c r="L53" s="31"/>
      <c r="M53" s="21"/>
      <c r="N53" s="15"/>
      <c r="O53" s="15"/>
    </row>
    <row r="54" ht="19.5" customHeight="1">
      <c r="B54" s="15"/>
      <c r="C54" s="15"/>
      <c r="D54" s="15"/>
      <c r="E54" s="21"/>
      <c r="F54" s="15"/>
      <c r="G54" s="15"/>
      <c r="H54" s="15"/>
      <c r="I54" s="15"/>
      <c r="J54" s="28"/>
      <c r="K54" s="31"/>
      <c r="L54" s="31"/>
      <c r="M54" s="21"/>
      <c r="N54" s="15"/>
      <c r="O54" s="15"/>
    </row>
    <row r="55" ht="19.5" customHeight="1">
      <c r="B55" s="15"/>
      <c r="C55" s="15"/>
      <c r="D55" s="15"/>
      <c r="E55" s="21"/>
      <c r="F55" s="15"/>
      <c r="G55" s="15"/>
      <c r="H55" s="15"/>
      <c r="I55" s="15"/>
      <c r="J55" s="28"/>
      <c r="K55" s="31"/>
      <c r="L55" s="31"/>
      <c r="M55" s="21"/>
      <c r="N55" s="15"/>
      <c r="O55" s="15"/>
    </row>
    <row r="56" ht="19.5" customHeight="1">
      <c r="B56" s="15"/>
      <c r="C56" s="15"/>
      <c r="D56" s="15"/>
      <c r="E56" s="21"/>
      <c r="F56" s="15"/>
      <c r="G56" s="15"/>
      <c r="H56" s="15"/>
      <c r="I56" s="15"/>
      <c r="J56" s="28"/>
      <c r="K56" s="31"/>
      <c r="L56" s="31"/>
      <c r="M56" s="21"/>
      <c r="N56" s="15"/>
      <c r="O56" s="15"/>
    </row>
    <row r="57" ht="19.5" customHeight="1">
      <c r="B57" s="15"/>
      <c r="C57" s="15"/>
      <c r="D57" s="15"/>
      <c r="E57" s="21"/>
      <c r="F57" s="15"/>
      <c r="G57" s="15"/>
      <c r="H57" s="15"/>
      <c r="I57" s="15"/>
      <c r="J57" s="28"/>
      <c r="K57" s="31"/>
      <c r="L57" s="31"/>
      <c r="M57" s="21"/>
      <c r="N57" s="15"/>
      <c r="O57" s="15"/>
    </row>
    <row r="58" ht="19.5" customHeight="1">
      <c r="B58" s="15"/>
      <c r="C58" s="15"/>
      <c r="D58" s="15"/>
      <c r="E58" s="21"/>
      <c r="F58" s="15"/>
      <c r="G58" s="15"/>
      <c r="H58" s="15"/>
      <c r="I58" s="15"/>
      <c r="J58" s="28"/>
      <c r="K58" s="31"/>
      <c r="L58" s="31"/>
      <c r="M58" s="21"/>
      <c r="N58" s="15"/>
      <c r="O58" s="15"/>
    </row>
    <row r="59" ht="19.5" customHeight="1">
      <c r="B59" s="15"/>
      <c r="C59" s="15"/>
      <c r="D59" s="15"/>
      <c r="E59" s="21"/>
      <c r="F59" s="15"/>
      <c r="G59" s="15"/>
      <c r="H59" s="15"/>
      <c r="I59" s="15"/>
      <c r="J59" s="28"/>
      <c r="K59" s="31"/>
      <c r="L59" s="31"/>
      <c r="M59" s="21"/>
      <c r="N59" s="15"/>
      <c r="O59" s="15"/>
    </row>
    <row r="60" ht="19.5" customHeight="1">
      <c r="B60" s="15"/>
      <c r="C60" s="15"/>
      <c r="D60" s="15"/>
      <c r="E60" s="21"/>
      <c r="F60" s="15"/>
      <c r="G60" s="15"/>
      <c r="H60" s="15"/>
      <c r="I60" s="15"/>
      <c r="J60" s="28"/>
      <c r="K60" s="31"/>
      <c r="L60" s="31"/>
      <c r="M60" s="21"/>
      <c r="N60" s="15"/>
      <c r="O60" s="15"/>
    </row>
    <row r="61" ht="19.5" customHeight="1">
      <c r="B61" s="15"/>
      <c r="C61" s="15"/>
      <c r="D61" s="15"/>
      <c r="E61" s="21"/>
      <c r="F61" s="15"/>
      <c r="G61" s="15"/>
      <c r="H61" s="15"/>
      <c r="I61" s="15"/>
      <c r="J61" s="28"/>
      <c r="K61" s="31"/>
      <c r="L61" s="31"/>
      <c r="M61" s="21"/>
      <c r="N61" s="15"/>
      <c r="O61" s="15"/>
    </row>
    <row r="62" ht="19.5" customHeight="1">
      <c r="B62" s="15"/>
      <c r="C62" s="15"/>
      <c r="D62" s="15"/>
      <c r="E62" s="21"/>
      <c r="F62" s="15"/>
      <c r="G62" s="15"/>
      <c r="H62" s="15"/>
      <c r="I62" s="15"/>
      <c r="J62" s="28"/>
      <c r="K62" s="31"/>
      <c r="L62" s="31"/>
      <c r="M62" s="21"/>
      <c r="N62" s="15"/>
      <c r="O62" s="15"/>
    </row>
    <row r="63" ht="19.5" customHeight="1">
      <c r="B63" s="15"/>
      <c r="C63" s="15"/>
      <c r="D63" s="15"/>
      <c r="E63" s="21"/>
      <c r="F63" s="15"/>
      <c r="G63" s="15"/>
      <c r="H63" s="15"/>
      <c r="I63" s="15"/>
      <c r="J63" s="28"/>
      <c r="K63" s="31"/>
      <c r="L63" s="31"/>
      <c r="M63" s="21"/>
      <c r="N63" s="15"/>
      <c r="O63" s="15"/>
    </row>
    <row r="64" ht="19.5" customHeight="1">
      <c r="B64" s="15"/>
      <c r="C64" s="15"/>
      <c r="D64" s="15"/>
      <c r="E64" s="21"/>
      <c r="F64" s="15"/>
      <c r="G64" s="15"/>
      <c r="H64" s="15"/>
      <c r="I64" s="15"/>
      <c r="J64" s="28"/>
      <c r="K64" s="31"/>
      <c r="L64" s="31"/>
      <c r="M64" s="21"/>
      <c r="N64" s="15"/>
      <c r="O64" s="15"/>
    </row>
    <row r="65" ht="19.5" customHeight="1">
      <c r="B65" s="15"/>
      <c r="C65" s="15"/>
      <c r="D65" s="15"/>
      <c r="E65" s="21"/>
      <c r="F65" s="15"/>
      <c r="G65" s="15"/>
      <c r="H65" s="15"/>
      <c r="I65" s="15"/>
      <c r="J65" s="28"/>
      <c r="K65" s="31"/>
      <c r="L65" s="31"/>
      <c r="M65" s="21"/>
      <c r="N65" s="15"/>
      <c r="O65" s="15"/>
    </row>
    <row r="66" ht="19.5" customHeight="1">
      <c r="B66" s="15"/>
      <c r="C66" s="15"/>
      <c r="D66" s="15"/>
      <c r="E66" s="21"/>
      <c r="F66" s="15"/>
      <c r="G66" s="15"/>
      <c r="H66" s="15"/>
      <c r="I66" s="15"/>
      <c r="J66" s="28"/>
      <c r="K66" s="31"/>
      <c r="L66" s="31"/>
      <c r="M66" s="21"/>
      <c r="N66" s="15"/>
      <c r="O66" s="15"/>
    </row>
    <row r="67" ht="19.5" customHeight="1">
      <c r="B67" s="15"/>
      <c r="C67" s="15"/>
      <c r="D67" s="15"/>
      <c r="E67" s="21"/>
      <c r="F67" s="15"/>
      <c r="G67" s="15"/>
      <c r="H67" s="15"/>
      <c r="I67" s="15"/>
      <c r="J67" s="28"/>
      <c r="K67" s="31"/>
      <c r="L67" s="31"/>
      <c r="M67" s="21"/>
      <c r="N67" s="15"/>
      <c r="O67" s="15"/>
    </row>
    <row r="68" ht="19.5" customHeight="1">
      <c r="B68" s="15"/>
      <c r="C68" s="15"/>
      <c r="D68" s="15"/>
      <c r="E68" s="21"/>
      <c r="F68" s="15"/>
      <c r="G68" s="15"/>
      <c r="H68" s="15"/>
      <c r="I68" s="15"/>
      <c r="J68" s="28"/>
      <c r="K68" s="31"/>
      <c r="L68" s="31"/>
      <c r="M68" s="21"/>
      <c r="N68" s="15"/>
      <c r="O68" s="15"/>
    </row>
    <row r="69" ht="19.5" customHeight="1">
      <c r="B69" s="15"/>
      <c r="C69" s="15"/>
      <c r="D69" s="15"/>
      <c r="E69" s="21"/>
      <c r="F69" s="15"/>
      <c r="G69" s="15"/>
      <c r="H69" s="15"/>
      <c r="I69" s="15"/>
      <c r="J69" s="28"/>
      <c r="K69" s="31"/>
      <c r="L69" s="31"/>
      <c r="M69" s="21"/>
      <c r="N69" s="15"/>
      <c r="O69" s="15"/>
    </row>
    <row r="70" ht="19.5" customHeight="1">
      <c r="B70" s="15"/>
      <c r="C70" s="15"/>
      <c r="D70" s="15"/>
      <c r="E70" s="21"/>
      <c r="F70" s="15"/>
      <c r="G70" s="15"/>
      <c r="H70" s="15"/>
      <c r="I70" s="15"/>
      <c r="J70" s="28"/>
      <c r="K70" s="31"/>
      <c r="L70" s="31"/>
      <c r="M70" s="21"/>
      <c r="N70" s="15"/>
      <c r="O70" s="15"/>
    </row>
    <row r="71" ht="19.5" customHeight="1">
      <c r="B71" s="15"/>
      <c r="C71" s="15"/>
      <c r="D71" s="15"/>
      <c r="E71" s="21"/>
      <c r="F71" s="15"/>
      <c r="G71" s="15"/>
      <c r="H71" s="15"/>
      <c r="I71" s="15"/>
      <c r="J71" s="28"/>
      <c r="K71" s="31"/>
      <c r="L71" s="31"/>
      <c r="M71" s="21"/>
      <c r="N71" s="15"/>
      <c r="O71" s="15"/>
    </row>
    <row r="72" ht="19.5" customHeight="1">
      <c r="B72" s="15"/>
      <c r="C72" s="15"/>
      <c r="D72" s="15"/>
      <c r="E72" s="21"/>
      <c r="F72" s="15"/>
      <c r="G72" s="15"/>
      <c r="H72" s="15"/>
      <c r="I72" s="15"/>
      <c r="J72" s="28"/>
      <c r="K72" s="31"/>
      <c r="L72" s="31"/>
      <c r="M72" s="21"/>
      <c r="N72" s="15"/>
      <c r="O72" s="15"/>
    </row>
    <row r="73" ht="19.5" customHeight="1">
      <c r="B73" s="15"/>
      <c r="C73" s="15"/>
      <c r="D73" s="15"/>
      <c r="E73" s="21"/>
      <c r="F73" s="15"/>
      <c r="G73" s="15"/>
      <c r="H73" s="15"/>
      <c r="I73" s="15"/>
      <c r="J73" s="28"/>
      <c r="K73" s="31"/>
      <c r="L73" s="31"/>
      <c r="M73" s="21"/>
      <c r="N73" s="15"/>
      <c r="O73" s="15"/>
    </row>
    <row r="74" ht="19.5" customHeight="1">
      <c r="B74" s="15"/>
      <c r="C74" s="15"/>
      <c r="D74" s="15"/>
      <c r="E74" s="21"/>
      <c r="F74" s="15"/>
      <c r="G74" s="15"/>
      <c r="H74" s="15"/>
      <c r="I74" s="15"/>
      <c r="J74" s="28"/>
      <c r="K74" s="31"/>
      <c r="L74" s="31"/>
      <c r="M74" s="21"/>
      <c r="N74" s="15"/>
      <c r="O74" s="15"/>
    </row>
    <row r="75" ht="19.5" customHeight="1">
      <c r="B75" s="15"/>
      <c r="C75" s="15"/>
      <c r="D75" s="15"/>
      <c r="E75" s="21"/>
      <c r="F75" s="15"/>
      <c r="G75" s="15"/>
      <c r="H75" s="15"/>
      <c r="I75" s="15"/>
      <c r="J75" s="28"/>
      <c r="K75" s="31"/>
      <c r="L75" s="31"/>
      <c r="M75" s="21"/>
      <c r="N75" s="15"/>
      <c r="O75" s="15"/>
    </row>
    <row r="76" ht="19.5" customHeight="1">
      <c r="B76" s="15"/>
      <c r="C76" s="15"/>
      <c r="D76" s="15"/>
      <c r="E76" s="21"/>
      <c r="F76" s="15"/>
      <c r="G76" s="15"/>
      <c r="H76" s="15"/>
      <c r="I76" s="15"/>
      <c r="J76" s="28"/>
      <c r="K76" s="31"/>
      <c r="L76" s="31"/>
      <c r="M76" s="21"/>
      <c r="N76" s="15"/>
      <c r="O76" s="15"/>
    </row>
    <row r="77" ht="19.5" customHeight="1">
      <c r="B77" s="15"/>
      <c r="C77" s="15"/>
      <c r="D77" s="15"/>
      <c r="E77" s="21"/>
      <c r="F77" s="15"/>
      <c r="G77" s="15"/>
      <c r="H77" s="15"/>
      <c r="I77" s="15"/>
      <c r="J77" s="28"/>
      <c r="K77" s="31"/>
      <c r="L77" s="31"/>
      <c r="M77" s="21"/>
      <c r="N77" s="15"/>
      <c r="O77" s="15"/>
    </row>
    <row r="78" ht="19.5" customHeight="1">
      <c r="B78" s="15"/>
      <c r="C78" s="15"/>
      <c r="D78" s="15"/>
      <c r="E78" s="21"/>
      <c r="F78" s="15"/>
      <c r="G78" s="15"/>
      <c r="H78" s="15"/>
      <c r="I78" s="15"/>
      <c r="J78" s="28"/>
      <c r="K78" s="31"/>
      <c r="L78" s="31"/>
      <c r="M78" s="21"/>
      <c r="N78" s="15"/>
      <c r="O78" s="15"/>
    </row>
    <row r="79" ht="19.5" customHeight="1">
      <c r="B79" s="15"/>
      <c r="C79" s="15"/>
      <c r="D79" s="15"/>
      <c r="E79" s="21"/>
      <c r="F79" s="15"/>
      <c r="G79" s="15"/>
      <c r="H79" s="15"/>
      <c r="I79" s="15"/>
      <c r="J79" s="28"/>
      <c r="K79" s="31"/>
      <c r="L79" s="31"/>
      <c r="M79" s="21"/>
      <c r="N79" s="15"/>
      <c r="O79" s="15"/>
    </row>
    <row r="80" ht="19.5" customHeight="1">
      <c r="B80" s="15"/>
      <c r="C80" s="15"/>
      <c r="D80" s="15"/>
      <c r="E80" s="21"/>
      <c r="F80" s="15"/>
      <c r="G80" s="15"/>
      <c r="H80" s="15"/>
      <c r="I80" s="15"/>
      <c r="J80" s="28"/>
      <c r="K80" s="31"/>
      <c r="L80" s="31"/>
      <c r="M80" s="21"/>
      <c r="N80" s="15"/>
      <c r="O80" s="15"/>
    </row>
    <row r="81" ht="19.5" customHeight="1">
      <c r="B81" s="15"/>
      <c r="C81" s="15"/>
      <c r="D81" s="15"/>
      <c r="E81" s="21"/>
      <c r="F81" s="15"/>
      <c r="G81" s="15"/>
      <c r="H81" s="15"/>
      <c r="I81" s="15"/>
      <c r="J81" s="28"/>
      <c r="K81" s="31"/>
      <c r="L81" s="31"/>
      <c r="M81" s="21"/>
      <c r="N81" s="15"/>
      <c r="O81" s="15"/>
    </row>
    <row r="82" ht="19.5" customHeight="1">
      <c r="B82" s="15"/>
      <c r="C82" s="15"/>
      <c r="D82" s="15"/>
      <c r="E82" s="21"/>
      <c r="F82" s="15"/>
      <c r="G82" s="15"/>
      <c r="H82" s="15"/>
      <c r="I82" s="15"/>
      <c r="J82" s="28"/>
      <c r="K82" s="31"/>
      <c r="L82" s="31"/>
      <c r="M82" s="21"/>
      <c r="N82" s="15"/>
      <c r="O82" s="15"/>
    </row>
    <row r="83" ht="19.5" customHeight="1">
      <c r="B83" s="15"/>
      <c r="C83" s="15"/>
      <c r="D83" s="15"/>
      <c r="E83" s="21"/>
      <c r="F83" s="15"/>
      <c r="G83" s="15"/>
      <c r="H83" s="15"/>
      <c r="I83" s="15"/>
      <c r="J83" s="28"/>
      <c r="K83" s="31"/>
      <c r="L83" s="31"/>
      <c r="M83" s="21"/>
      <c r="N83" s="15"/>
      <c r="O83" s="15"/>
    </row>
    <row r="84" ht="19.5" customHeight="1">
      <c r="B84" s="15"/>
      <c r="C84" s="15"/>
      <c r="D84" s="15"/>
      <c r="E84" s="21"/>
      <c r="F84" s="15"/>
      <c r="G84" s="15"/>
      <c r="H84" s="15"/>
      <c r="I84" s="15"/>
      <c r="J84" s="28"/>
      <c r="K84" s="31"/>
      <c r="L84" s="31"/>
      <c r="M84" s="21"/>
      <c r="N84" s="15"/>
      <c r="O84" s="15"/>
    </row>
    <row r="85" ht="19.5" customHeight="1">
      <c r="B85" s="15"/>
      <c r="C85" s="15"/>
      <c r="D85" s="15"/>
      <c r="E85" s="21"/>
      <c r="F85" s="15"/>
      <c r="G85" s="15"/>
      <c r="H85" s="15"/>
      <c r="I85" s="15"/>
      <c r="J85" s="28"/>
      <c r="K85" s="31"/>
      <c r="L85" s="31"/>
      <c r="M85" s="21"/>
      <c r="N85" s="15"/>
      <c r="O85" s="15"/>
    </row>
    <row r="86" ht="19.5" customHeight="1">
      <c r="B86" s="15"/>
      <c r="C86" s="15"/>
      <c r="D86" s="15"/>
      <c r="E86" s="21"/>
      <c r="F86" s="15"/>
      <c r="G86" s="15"/>
      <c r="H86" s="15"/>
      <c r="I86" s="15"/>
      <c r="J86" s="28"/>
      <c r="K86" s="31"/>
      <c r="L86" s="31"/>
      <c r="M86" s="21"/>
      <c r="N86" s="15"/>
      <c r="O86" s="15"/>
    </row>
    <row r="87" ht="19.5" customHeight="1">
      <c r="B87" s="15"/>
      <c r="C87" s="15"/>
      <c r="D87" s="15"/>
      <c r="E87" s="21"/>
      <c r="F87" s="15"/>
      <c r="G87" s="15"/>
      <c r="H87" s="15"/>
      <c r="I87" s="15"/>
      <c r="J87" s="28"/>
      <c r="K87" s="31"/>
      <c r="L87" s="31"/>
      <c r="M87" s="21"/>
      <c r="N87" s="15"/>
      <c r="O87" s="15"/>
    </row>
    <row r="88" ht="19.5" customHeight="1">
      <c r="B88" s="15"/>
      <c r="C88" s="15"/>
      <c r="D88" s="15"/>
      <c r="E88" s="21"/>
      <c r="F88" s="15"/>
      <c r="G88" s="15"/>
      <c r="H88" s="15"/>
      <c r="I88" s="15"/>
      <c r="J88" s="28"/>
      <c r="K88" s="31"/>
      <c r="L88" s="31"/>
      <c r="M88" s="21"/>
      <c r="N88" s="15"/>
      <c r="O88" s="15"/>
    </row>
    <row r="89" ht="19.5" customHeight="1">
      <c r="B89" s="15"/>
      <c r="C89" s="15"/>
      <c r="D89" s="15"/>
      <c r="E89" s="21"/>
      <c r="F89" s="15"/>
      <c r="G89" s="15"/>
      <c r="H89" s="15"/>
      <c r="I89" s="15"/>
      <c r="J89" s="28"/>
      <c r="K89" s="31"/>
      <c r="L89" s="31"/>
      <c r="M89" s="21"/>
      <c r="N89" s="15"/>
      <c r="O89" s="15"/>
    </row>
    <row r="90" ht="19.5" customHeight="1">
      <c r="B90" s="15"/>
      <c r="C90" s="15"/>
      <c r="D90" s="15"/>
      <c r="E90" s="21"/>
      <c r="F90" s="15"/>
      <c r="G90" s="15"/>
      <c r="H90" s="15"/>
      <c r="I90" s="15"/>
      <c r="J90" s="28"/>
      <c r="K90" s="31"/>
      <c r="L90" s="31"/>
      <c r="M90" s="21"/>
      <c r="N90" s="15"/>
      <c r="O90" s="15"/>
    </row>
    <row r="91" ht="19.5" customHeight="1">
      <c r="B91" s="15"/>
      <c r="C91" s="15"/>
      <c r="D91" s="15"/>
      <c r="E91" s="21"/>
      <c r="F91" s="15"/>
      <c r="G91" s="15"/>
      <c r="H91" s="15"/>
      <c r="I91" s="15"/>
      <c r="J91" s="28"/>
      <c r="K91" s="31"/>
      <c r="L91" s="31"/>
      <c r="M91" s="21"/>
      <c r="N91" s="15"/>
      <c r="O91" s="15"/>
    </row>
    <row r="92" ht="19.5" customHeight="1">
      <c r="B92" s="15"/>
      <c r="C92" s="15"/>
      <c r="D92" s="15"/>
      <c r="E92" s="21"/>
      <c r="F92" s="15"/>
      <c r="G92" s="15"/>
      <c r="H92" s="15"/>
      <c r="I92" s="15"/>
      <c r="J92" s="28"/>
      <c r="K92" s="31"/>
      <c r="L92" s="31"/>
      <c r="M92" s="21"/>
      <c r="N92" s="15"/>
      <c r="O92" s="15"/>
    </row>
    <row r="93" ht="19.5" customHeight="1">
      <c r="B93" s="15"/>
      <c r="C93" s="15"/>
      <c r="D93" s="15"/>
      <c r="E93" s="21"/>
      <c r="F93" s="15"/>
      <c r="G93" s="15"/>
      <c r="H93" s="15"/>
      <c r="I93" s="15"/>
      <c r="J93" s="28"/>
      <c r="K93" s="31"/>
      <c r="L93" s="31"/>
      <c r="M93" s="21"/>
      <c r="N93" s="15"/>
      <c r="O93" s="15"/>
    </row>
    <row r="94" ht="19.5" customHeight="1">
      <c r="B94" s="15"/>
      <c r="C94" s="15"/>
      <c r="D94" s="15"/>
      <c r="E94" s="21"/>
      <c r="F94" s="15"/>
      <c r="G94" s="15"/>
      <c r="H94" s="15"/>
      <c r="I94" s="15"/>
      <c r="J94" s="28"/>
      <c r="K94" s="31"/>
      <c r="L94" s="31"/>
      <c r="M94" s="21"/>
      <c r="N94" s="15"/>
      <c r="O94" s="15"/>
    </row>
    <row r="95" ht="19.5" customHeight="1">
      <c r="B95" s="15"/>
      <c r="C95" s="15"/>
      <c r="D95" s="15"/>
      <c r="E95" s="21"/>
      <c r="F95" s="15"/>
      <c r="G95" s="15"/>
      <c r="H95" s="15"/>
      <c r="I95" s="15"/>
      <c r="J95" s="28"/>
      <c r="K95" s="31"/>
      <c r="L95" s="31"/>
      <c r="M95" s="21"/>
      <c r="N95" s="15"/>
      <c r="O95" s="15"/>
    </row>
    <row r="96" ht="19.5" customHeight="1">
      <c r="B96" s="15"/>
      <c r="C96" s="15"/>
      <c r="D96" s="15"/>
      <c r="E96" s="21"/>
      <c r="F96" s="15"/>
      <c r="G96" s="15"/>
      <c r="H96" s="15"/>
      <c r="I96" s="15"/>
      <c r="J96" s="28"/>
      <c r="K96" s="31"/>
      <c r="L96" s="31"/>
      <c r="M96" s="21"/>
      <c r="N96" s="15"/>
      <c r="O96" s="15"/>
    </row>
    <row r="97" ht="19.5" customHeight="1">
      <c r="B97" s="15"/>
      <c r="C97" s="15"/>
      <c r="D97" s="15"/>
      <c r="E97" s="21"/>
      <c r="F97" s="15"/>
      <c r="G97" s="15"/>
      <c r="H97" s="15"/>
      <c r="I97" s="15"/>
      <c r="J97" s="28"/>
      <c r="K97" s="31"/>
      <c r="L97" s="31"/>
      <c r="M97" s="21"/>
      <c r="N97" s="15"/>
      <c r="O97" s="15"/>
    </row>
    <row r="98" ht="19.5" customHeight="1">
      <c r="B98" s="15"/>
      <c r="C98" s="15"/>
      <c r="D98" s="15"/>
      <c r="E98" s="21"/>
      <c r="F98" s="15"/>
      <c r="G98" s="15"/>
      <c r="H98" s="15"/>
      <c r="I98" s="15"/>
      <c r="J98" s="28"/>
      <c r="K98" s="31"/>
      <c r="L98" s="31"/>
      <c r="M98" s="21"/>
      <c r="N98" s="15"/>
      <c r="O98" s="15"/>
    </row>
    <row r="99" ht="19.5" customHeight="1">
      <c r="B99" s="15"/>
      <c r="C99" s="15"/>
      <c r="D99" s="15"/>
      <c r="E99" s="21"/>
      <c r="F99" s="15"/>
      <c r="G99" s="15"/>
      <c r="H99" s="15"/>
      <c r="I99" s="15"/>
      <c r="J99" s="28"/>
      <c r="K99" s="31"/>
      <c r="L99" s="31"/>
      <c r="M99" s="21"/>
      <c r="N99" s="15"/>
      <c r="O99" s="15"/>
    </row>
    <row r="100" ht="19.5" customHeight="1">
      <c r="B100" s="15"/>
      <c r="C100" s="15"/>
      <c r="D100" s="15"/>
      <c r="E100" s="21"/>
      <c r="F100" s="15"/>
      <c r="G100" s="15"/>
      <c r="H100" s="15"/>
      <c r="I100" s="15"/>
      <c r="J100" s="28"/>
      <c r="K100" s="31"/>
      <c r="L100" s="31"/>
      <c r="M100" s="21"/>
      <c r="N100" s="15"/>
      <c r="O100" s="15"/>
    </row>
    <row r="101" ht="19.5" customHeight="1">
      <c r="B101" s="15"/>
      <c r="C101" s="15"/>
      <c r="D101" s="15"/>
      <c r="E101" s="21"/>
      <c r="F101" s="15"/>
      <c r="G101" s="15"/>
      <c r="H101" s="15"/>
      <c r="I101" s="15"/>
      <c r="J101" s="28"/>
      <c r="K101" s="31"/>
      <c r="L101" s="31"/>
      <c r="M101" s="21"/>
      <c r="N101" s="15"/>
      <c r="O101" s="15"/>
    </row>
    <row r="102" ht="19.5" customHeight="1">
      <c r="B102" s="15"/>
      <c r="C102" s="15"/>
      <c r="D102" s="15"/>
      <c r="E102" s="21"/>
      <c r="F102" s="15"/>
      <c r="G102" s="15"/>
      <c r="H102" s="15"/>
      <c r="I102" s="15"/>
      <c r="J102" s="28"/>
      <c r="K102" s="31"/>
      <c r="L102" s="31"/>
      <c r="M102" s="21"/>
      <c r="N102" s="15"/>
      <c r="O102" s="15"/>
    </row>
    <row r="103" ht="19.5" customHeight="1">
      <c r="B103" s="15"/>
      <c r="C103" s="15"/>
      <c r="D103" s="15"/>
      <c r="E103" s="21"/>
      <c r="F103" s="15"/>
      <c r="G103" s="15"/>
      <c r="H103" s="15"/>
      <c r="I103" s="15"/>
      <c r="J103" s="28"/>
      <c r="K103" s="31"/>
      <c r="L103" s="31"/>
      <c r="M103" s="21"/>
      <c r="N103" s="15"/>
      <c r="O103" s="15"/>
    </row>
    <row r="104" ht="19.5" customHeight="1">
      <c r="B104" s="15"/>
      <c r="C104" s="15"/>
      <c r="D104" s="15"/>
      <c r="E104" s="21"/>
      <c r="F104" s="15"/>
      <c r="G104" s="15"/>
      <c r="H104" s="15"/>
      <c r="I104" s="15"/>
      <c r="J104" s="28"/>
      <c r="K104" s="31"/>
      <c r="L104" s="31"/>
      <c r="M104" s="21"/>
      <c r="N104" s="15"/>
      <c r="O104" s="15"/>
    </row>
    <row r="105" ht="19.5" customHeight="1">
      <c r="B105" s="15"/>
      <c r="C105" s="15"/>
      <c r="D105" s="15"/>
      <c r="E105" s="21"/>
      <c r="F105" s="15"/>
      <c r="G105" s="15"/>
      <c r="H105" s="15"/>
      <c r="I105" s="15"/>
      <c r="J105" s="28"/>
      <c r="K105" s="31"/>
      <c r="L105" s="31"/>
      <c r="M105" s="21"/>
      <c r="N105" s="15"/>
      <c r="O105" s="15"/>
    </row>
    <row r="106" ht="19.5" customHeight="1">
      <c r="B106" s="15"/>
      <c r="C106" s="15"/>
      <c r="D106" s="15"/>
      <c r="E106" s="21"/>
      <c r="F106" s="15"/>
      <c r="G106" s="15"/>
      <c r="H106" s="15"/>
      <c r="I106" s="15"/>
      <c r="J106" s="28"/>
      <c r="K106" s="31"/>
      <c r="L106" s="31"/>
      <c r="M106" s="21"/>
      <c r="N106" s="15"/>
      <c r="O106" s="15"/>
    </row>
    <row r="107" ht="19.5" customHeight="1">
      <c r="B107" s="15"/>
      <c r="C107" s="15"/>
      <c r="D107" s="15"/>
      <c r="E107" s="21"/>
      <c r="F107" s="15"/>
      <c r="G107" s="15"/>
      <c r="H107" s="15"/>
      <c r="I107" s="15"/>
      <c r="J107" s="28"/>
      <c r="K107" s="31"/>
      <c r="L107" s="31"/>
      <c r="M107" s="21"/>
      <c r="N107" s="15"/>
      <c r="O107" s="15"/>
    </row>
    <row r="108" ht="15.75" customHeight="1"/>
    <row r="109" ht="15.75" customHeight="1">
      <c r="B109" s="43" t="s">
        <v>106</v>
      </c>
    </row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B$7:$O$107"/>
  <mergeCells count="1">
    <mergeCell ref="B4:O4"/>
  </mergeCells>
  <conditionalFormatting sqref="B8:B107">
    <cfRule type="expression" dxfId="0" priority="1">
      <formula>AND(COUNTA($B8:$O8)&gt;0,B8="")</formula>
    </cfRule>
  </conditionalFormatting>
  <conditionalFormatting sqref="B8:B107">
    <cfRule type="expression" dxfId="1" priority="2">
      <formula>AND(B8&lt;&gt;"",COUNTIF($B$8:$B$107,B8)&gt;1)</formula>
    </cfRule>
  </conditionalFormatting>
  <conditionalFormatting sqref="C8:C107">
    <cfRule type="expression" dxfId="0" priority="3">
      <formula>AND(COUNTA($B8:$O8)&gt;0,C8="")</formula>
    </cfRule>
  </conditionalFormatting>
  <conditionalFormatting sqref="D8:D107">
    <cfRule type="expression" dxfId="0" priority="4">
      <formula>AND(COUNTA($B8:$O8)&gt;0,D8="")</formula>
    </cfRule>
  </conditionalFormatting>
  <dataValidations>
    <dataValidation type="list" allowBlank="1" sqref="N8:N107">
      <formula1>Listas!$G$2:$G$7</formula1>
    </dataValidation>
    <dataValidation type="list" allowBlank="1" sqref="C8:C107">
      <formula1>'Datos propietario'!$B$8:$B$107</formula1>
    </dataValidation>
    <dataValidation type="list" allowBlank="1" sqref="H8:H107">
      <formula1>Listas!$B$2:$B$7</formula1>
    </dataValidation>
    <dataValidation type="list" allowBlank="1" sqref="I8:I107">
      <formula1>Listas!$C$2:$C$6</formula1>
    </dataValidation>
  </dataValidations>
  <printOptions/>
  <pageMargins bottom="1.0" footer="0.0" header="0.0" left="0.75" right="0.75" top="1.0"/>
  <pageSetup fitToHeight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B4C"/>
    <pageSetUpPr fitToPage="1"/>
  </sheetPr>
  <sheetViews>
    <sheetView showGridLines="0" workbookViewId="0">
      <pane xSplit="2.0" ySplit="7.0" topLeftCell="C8" activePane="bottomRight" state="frozen"/>
      <selection activeCell="C1" sqref="C1" pane="topRight"/>
      <selection activeCell="A8" sqref="A8" pane="bottomLeft"/>
      <selection activeCell="C8" sqref="C8" pane="bottomRight"/>
    </sheetView>
  </sheetViews>
  <sheetFormatPr customHeight="1" defaultColWidth="14.43" defaultRowHeight="15.0"/>
  <cols>
    <col customWidth="1" min="1" max="1" width="3.0"/>
    <col customWidth="1" min="2" max="2" width="16.0"/>
    <col customWidth="1" min="3" max="3" width="42.0"/>
    <col customWidth="1" min="4" max="4" width="15.0"/>
    <col customWidth="1" min="5" max="5" width="12.0"/>
    <col customWidth="1" min="6" max="7" width="13.0"/>
    <col customWidth="1" min="8" max="8" width="30.0"/>
    <col customWidth="1" min="9" max="9" width="16.0"/>
    <col customWidth="1" min="10" max="10" width="30.0"/>
    <col customWidth="1" min="11" max="26" width="8.71"/>
  </cols>
  <sheetData>
    <row r="1" ht="9.75" customHeight="1"/>
    <row r="2" ht="31.5" customHeight="1">
      <c r="B2" s="1"/>
      <c r="H2" s="48" t="s">
        <v>174</v>
      </c>
      <c r="I2" s="48" t="s">
        <v>178</v>
      </c>
      <c r="J2" s="48" t="s">
        <v>181</v>
      </c>
    </row>
    <row r="3" ht="30.0" customHeight="1">
      <c r="B3" s="2" t="s">
        <v>182</v>
      </c>
      <c r="H3" s="49">
        <f>COUNTIF($E$8:$E$67,"Sí")</f>
        <v>0</v>
      </c>
      <c r="I3" s="49">
        <f>COUNTIF($E$8:$E$67,"Pendiente")+COUNTIF($E$8:$E$67,"No")</f>
        <v>14</v>
      </c>
      <c r="J3" s="50">
        <f>COUNTIFS($D$8:$D$67,"Obligatorio",$E$8:$E$67,"&lt;&gt;Sí",$E$8:$E$67,"&lt;&gt;No aplica")</f>
        <v>0</v>
      </c>
    </row>
    <row r="4" ht="30.0" customHeight="1">
      <c r="B4" s="3" t="s">
        <v>189</v>
      </c>
    </row>
    <row r="5" ht="18.0" customHeight="1">
      <c r="B5" s="4" t="s">
        <v>190</v>
      </c>
    </row>
    <row r="7" ht="33.75" customHeight="1">
      <c r="B7" s="9" t="s">
        <v>11</v>
      </c>
      <c r="C7" s="5" t="s">
        <v>191</v>
      </c>
      <c r="D7" s="5" t="s">
        <v>192</v>
      </c>
      <c r="E7" s="5" t="s">
        <v>193</v>
      </c>
      <c r="F7" s="5" t="s">
        <v>194</v>
      </c>
      <c r="G7" s="5" t="s">
        <v>195</v>
      </c>
      <c r="H7" s="5" t="s">
        <v>196</v>
      </c>
      <c r="I7" s="5" t="s">
        <v>197</v>
      </c>
      <c r="J7" s="5" t="s">
        <v>16</v>
      </c>
    </row>
    <row r="8" ht="19.5" customHeight="1">
      <c r="B8" s="15"/>
      <c r="C8" s="51" t="s">
        <v>198</v>
      </c>
      <c r="D8" s="15"/>
      <c r="E8" s="52" t="s">
        <v>87</v>
      </c>
      <c r="F8" s="53"/>
      <c r="G8" s="53"/>
      <c r="H8" s="15"/>
      <c r="I8" s="15"/>
      <c r="J8" s="15"/>
    </row>
    <row r="9" ht="19.5" customHeight="1">
      <c r="B9" s="15"/>
      <c r="C9" s="51" t="s">
        <v>199</v>
      </c>
      <c r="D9" s="15"/>
      <c r="E9" s="52" t="s">
        <v>87</v>
      </c>
      <c r="F9" s="53"/>
      <c r="G9" s="53"/>
      <c r="H9" s="15"/>
      <c r="I9" s="15"/>
      <c r="J9" s="15"/>
    </row>
    <row r="10" ht="19.5" customHeight="1">
      <c r="B10" s="15"/>
      <c r="C10" s="51" t="s">
        <v>200</v>
      </c>
      <c r="D10" s="15"/>
      <c r="E10" s="52" t="s">
        <v>87</v>
      </c>
      <c r="F10" s="53"/>
      <c r="G10" s="53"/>
      <c r="H10" s="15"/>
      <c r="I10" s="15"/>
      <c r="J10" s="15"/>
    </row>
    <row r="11" ht="19.5" customHeight="1">
      <c r="B11" s="15"/>
      <c r="C11" s="51" t="s">
        <v>201</v>
      </c>
      <c r="D11" s="15"/>
      <c r="E11" s="52" t="s">
        <v>87</v>
      </c>
      <c r="F11" s="53"/>
      <c r="G11" s="53"/>
      <c r="H11" s="15"/>
      <c r="I11" s="15"/>
      <c r="J11" s="15"/>
    </row>
    <row r="12" ht="19.5" customHeight="1">
      <c r="B12" s="15"/>
      <c r="C12" s="51" t="s">
        <v>202</v>
      </c>
      <c r="D12" s="15"/>
      <c r="E12" s="52" t="s">
        <v>87</v>
      </c>
      <c r="F12" s="53"/>
      <c r="G12" s="53"/>
      <c r="H12" s="15"/>
      <c r="I12" s="15"/>
      <c r="J12" s="15"/>
    </row>
    <row r="13" ht="19.5" customHeight="1">
      <c r="B13" s="15"/>
      <c r="C13" s="51" t="s">
        <v>203</v>
      </c>
      <c r="D13" s="15"/>
      <c r="E13" s="52" t="s">
        <v>87</v>
      </c>
      <c r="F13" s="53"/>
      <c r="G13" s="53"/>
      <c r="H13" s="15"/>
      <c r="I13" s="15"/>
      <c r="J13" s="15"/>
    </row>
    <row r="14" ht="19.5" customHeight="1">
      <c r="B14" s="15"/>
      <c r="C14" s="51" t="s">
        <v>204</v>
      </c>
      <c r="D14" s="15"/>
      <c r="E14" s="52" t="s">
        <v>87</v>
      </c>
      <c r="F14" s="53"/>
      <c r="G14" s="53"/>
      <c r="H14" s="15"/>
      <c r="I14" s="15"/>
      <c r="J14" s="15"/>
    </row>
    <row r="15" ht="19.5" customHeight="1">
      <c r="B15" s="15"/>
      <c r="C15" s="51" t="s">
        <v>205</v>
      </c>
      <c r="D15" s="15"/>
      <c r="E15" s="52" t="s">
        <v>87</v>
      </c>
      <c r="F15" s="53"/>
      <c r="G15" s="53"/>
      <c r="H15" s="15"/>
      <c r="I15" s="15"/>
      <c r="J15" s="15"/>
    </row>
    <row r="16" ht="19.5" customHeight="1">
      <c r="B16" s="15"/>
      <c r="C16" s="51" t="s">
        <v>206</v>
      </c>
      <c r="D16" s="15"/>
      <c r="E16" s="52" t="s">
        <v>87</v>
      </c>
      <c r="F16" s="53"/>
      <c r="G16" s="53"/>
      <c r="H16" s="15"/>
      <c r="I16" s="15"/>
      <c r="J16" s="15"/>
    </row>
    <row r="17" ht="19.5" customHeight="1">
      <c r="B17" s="15"/>
      <c r="C17" s="51" t="s">
        <v>207</v>
      </c>
      <c r="D17" s="15"/>
      <c r="E17" s="52" t="s">
        <v>87</v>
      </c>
      <c r="F17" s="53"/>
      <c r="G17" s="53"/>
      <c r="H17" s="15"/>
      <c r="I17" s="15"/>
      <c r="J17" s="15"/>
    </row>
    <row r="18" ht="19.5" customHeight="1">
      <c r="B18" s="15"/>
      <c r="C18" s="51" t="s">
        <v>209</v>
      </c>
      <c r="D18" s="15"/>
      <c r="E18" s="52" t="s">
        <v>87</v>
      </c>
      <c r="F18" s="53"/>
      <c r="G18" s="53"/>
      <c r="H18" s="15"/>
      <c r="I18" s="15"/>
      <c r="J18" s="15"/>
    </row>
    <row r="19" ht="19.5" customHeight="1">
      <c r="B19" s="15"/>
      <c r="C19" s="51" t="s">
        <v>211</v>
      </c>
      <c r="D19" s="15"/>
      <c r="E19" s="52" t="s">
        <v>87</v>
      </c>
      <c r="F19" s="53"/>
      <c r="G19" s="53"/>
      <c r="H19" s="15"/>
      <c r="I19" s="15"/>
      <c r="J19" s="15"/>
    </row>
    <row r="20" ht="19.5" customHeight="1">
      <c r="B20" s="15"/>
      <c r="C20" s="51" t="s">
        <v>213</v>
      </c>
      <c r="D20" s="15"/>
      <c r="E20" s="52" t="s">
        <v>87</v>
      </c>
      <c r="F20" s="53"/>
      <c r="G20" s="53"/>
      <c r="H20" s="15"/>
      <c r="I20" s="15"/>
      <c r="J20" s="15"/>
    </row>
    <row r="21" ht="19.5" customHeight="1">
      <c r="B21" s="15"/>
      <c r="C21" s="51" t="s">
        <v>214</v>
      </c>
      <c r="D21" s="15"/>
      <c r="E21" s="52" t="s">
        <v>87</v>
      </c>
      <c r="F21" s="53"/>
      <c r="G21" s="53"/>
      <c r="H21" s="15"/>
      <c r="I21" s="15"/>
      <c r="J21" s="15"/>
    </row>
    <row r="22" ht="19.5" customHeight="1">
      <c r="B22" s="15"/>
      <c r="C22" s="15"/>
      <c r="D22" s="15"/>
      <c r="E22" s="15"/>
      <c r="F22" s="53"/>
      <c r="G22" s="53"/>
      <c r="H22" s="15"/>
      <c r="I22" s="15"/>
      <c r="J22" s="15"/>
    </row>
    <row r="23" ht="19.5" customHeight="1">
      <c r="B23" s="15"/>
      <c r="C23" s="15"/>
      <c r="D23" s="15"/>
      <c r="E23" s="15"/>
      <c r="F23" s="53"/>
      <c r="G23" s="53"/>
      <c r="H23" s="15"/>
      <c r="I23" s="15"/>
      <c r="J23" s="15"/>
    </row>
    <row r="24" ht="19.5" customHeight="1">
      <c r="B24" s="15"/>
      <c r="C24" s="15"/>
      <c r="D24" s="15"/>
      <c r="E24" s="15"/>
      <c r="F24" s="53"/>
      <c r="G24" s="53"/>
      <c r="H24" s="15"/>
      <c r="I24" s="15"/>
      <c r="J24" s="15"/>
    </row>
    <row r="25" ht="19.5" customHeight="1">
      <c r="B25" s="15"/>
      <c r="C25" s="15"/>
      <c r="D25" s="15"/>
      <c r="E25" s="15"/>
      <c r="F25" s="53"/>
      <c r="G25" s="53"/>
      <c r="H25" s="15"/>
      <c r="I25" s="15"/>
      <c r="J25" s="15"/>
    </row>
    <row r="26" ht="19.5" customHeight="1">
      <c r="B26" s="15"/>
      <c r="C26" s="15"/>
      <c r="D26" s="15"/>
      <c r="E26" s="15"/>
      <c r="F26" s="53"/>
      <c r="G26" s="53"/>
      <c r="H26" s="15"/>
      <c r="I26" s="15"/>
      <c r="J26" s="15"/>
    </row>
    <row r="27" ht="19.5" customHeight="1">
      <c r="B27" s="15"/>
      <c r="C27" s="15"/>
      <c r="D27" s="15"/>
      <c r="E27" s="15"/>
      <c r="F27" s="53"/>
      <c r="G27" s="53"/>
      <c r="H27" s="15"/>
      <c r="I27" s="15"/>
      <c r="J27" s="15"/>
    </row>
    <row r="28" ht="19.5" customHeight="1">
      <c r="B28" s="15"/>
      <c r="C28" s="15"/>
      <c r="D28" s="15"/>
      <c r="E28" s="15"/>
      <c r="F28" s="53"/>
      <c r="G28" s="53"/>
      <c r="H28" s="15"/>
      <c r="I28" s="15"/>
      <c r="J28" s="15"/>
    </row>
    <row r="29" ht="19.5" customHeight="1">
      <c r="B29" s="15"/>
      <c r="C29" s="15"/>
      <c r="D29" s="15"/>
      <c r="E29" s="15"/>
      <c r="F29" s="53"/>
      <c r="G29" s="53"/>
      <c r="H29" s="15"/>
      <c r="I29" s="15"/>
      <c r="J29" s="15"/>
    </row>
    <row r="30" ht="19.5" customHeight="1">
      <c r="B30" s="15"/>
      <c r="C30" s="15"/>
      <c r="D30" s="15"/>
      <c r="E30" s="15"/>
      <c r="F30" s="53"/>
      <c r="G30" s="53"/>
      <c r="H30" s="15"/>
      <c r="I30" s="15"/>
      <c r="J30" s="15"/>
    </row>
    <row r="31" ht="19.5" customHeight="1">
      <c r="B31" s="15"/>
      <c r="C31" s="15"/>
      <c r="D31" s="15"/>
      <c r="E31" s="15"/>
      <c r="F31" s="53"/>
      <c r="G31" s="53"/>
      <c r="H31" s="15"/>
      <c r="I31" s="15"/>
      <c r="J31" s="15"/>
    </row>
    <row r="32" ht="19.5" customHeight="1">
      <c r="B32" s="15"/>
      <c r="C32" s="15"/>
      <c r="D32" s="15"/>
      <c r="E32" s="15"/>
      <c r="F32" s="53"/>
      <c r="G32" s="53"/>
      <c r="H32" s="15"/>
      <c r="I32" s="15"/>
      <c r="J32" s="15"/>
    </row>
    <row r="33" ht="19.5" customHeight="1">
      <c r="B33" s="15"/>
      <c r="C33" s="15"/>
      <c r="D33" s="15"/>
      <c r="E33" s="15"/>
      <c r="F33" s="53"/>
      <c r="G33" s="53"/>
      <c r="H33" s="15"/>
      <c r="I33" s="15"/>
      <c r="J33" s="15"/>
    </row>
    <row r="34" ht="19.5" customHeight="1">
      <c r="B34" s="15"/>
      <c r="C34" s="15"/>
      <c r="D34" s="15"/>
      <c r="E34" s="15"/>
      <c r="F34" s="53"/>
      <c r="G34" s="53"/>
      <c r="H34" s="15"/>
      <c r="I34" s="15"/>
      <c r="J34" s="15"/>
    </row>
    <row r="35" ht="19.5" customHeight="1">
      <c r="B35" s="15"/>
      <c r="C35" s="15"/>
      <c r="D35" s="15"/>
      <c r="E35" s="15"/>
      <c r="F35" s="53"/>
      <c r="G35" s="53"/>
      <c r="H35" s="15"/>
      <c r="I35" s="15"/>
      <c r="J35" s="15"/>
    </row>
    <row r="36" ht="19.5" customHeight="1">
      <c r="B36" s="15"/>
      <c r="C36" s="15"/>
      <c r="D36" s="15"/>
      <c r="E36" s="15"/>
      <c r="F36" s="53"/>
      <c r="G36" s="53"/>
      <c r="H36" s="15"/>
      <c r="I36" s="15"/>
      <c r="J36" s="15"/>
    </row>
    <row r="37" ht="19.5" customHeight="1">
      <c r="B37" s="15"/>
      <c r="C37" s="15"/>
      <c r="D37" s="15"/>
      <c r="E37" s="15"/>
      <c r="F37" s="53"/>
      <c r="G37" s="53"/>
      <c r="H37" s="15"/>
      <c r="I37" s="15"/>
      <c r="J37" s="15"/>
    </row>
    <row r="38" ht="19.5" customHeight="1">
      <c r="B38" s="15"/>
      <c r="C38" s="15"/>
      <c r="D38" s="15"/>
      <c r="E38" s="15"/>
      <c r="F38" s="53"/>
      <c r="G38" s="53"/>
      <c r="H38" s="15"/>
      <c r="I38" s="15"/>
      <c r="J38" s="15"/>
    </row>
    <row r="39" ht="19.5" customHeight="1">
      <c r="B39" s="15"/>
      <c r="C39" s="15"/>
      <c r="D39" s="15"/>
      <c r="E39" s="15"/>
      <c r="F39" s="53"/>
      <c r="G39" s="53"/>
      <c r="H39" s="15"/>
      <c r="I39" s="15"/>
      <c r="J39" s="15"/>
    </row>
    <row r="40" ht="19.5" customHeight="1">
      <c r="B40" s="15"/>
      <c r="C40" s="15"/>
      <c r="D40" s="15"/>
      <c r="E40" s="15"/>
      <c r="F40" s="53"/>
      <c r="G40" s="53"/>
      <c r="H40" s="15"/>
      <c r="I40" s="15"/>
      <c r="J40" s="15"/>
    </row>
    <row r="41" ht="19.5" customHeight="1">
      <c r="B41" s="15"/>
      <c r="C41" s="15"/>
      <c r="D41" s="15"/>
      <c r="E41" s="15"/>
      <c r="F41" s="53"/>
      <c r="G41" s="53"/>
      <c r="H41" s="15"/>
      <c r="I41" s="15"/>
      <c r="J41" s="15"/>
    </row>
    <row r="42" ht="19.5" customHeight="1">
      <c r="B42" s="15"/>
      <c r="C42" s="15"/>
      <c r="D42" s="15"/>
      <c r="E42" s="15"/>
      <c r="F42" s="53"/>
      <c r="G42" s="53"/>
      <c r="H42" s="15"/>
      <c r="I42" s="15"/>
      <c r="J42" s="15"/>
    </row>
    <row r="43" ht="19.5" customHeight="1">
      <c r="B43" s="15"/>
      <c r="C43" s="15"/>
      <c r="D43" s="15"/>
      <c r="E43" s="15"/>
      <c r="F43" s="53"/>
      <c r="G43" s="53"/>
      <c r="H43" s="15"/>
      <c r="I43" s="15"/>
      <c r="J43" s="15"/>
    </row>
    <row r="44" ht="19.5" customHeight="1">
      <c r="B44" s="15"/>
      <c r="C44" s="15"/>
      <c r="D44" s="15"/>
      <c r="E44" s="15"/>
      <c r="F44" s="53"/>
      <c r="G44" s="53"/>
      <c r="H44" s="15"/>
      <c r="I44" s="15"/>
      <c r="J44" s="15"/>
    </row>
    <row r="45" ht="19.5" customHeight="1">
      <c r="B45" s="15"/>
      <c r="C45" s="15"/>
      <c r="D45" s="15"/>
      <c r="E45" s="15"/>
      <c r="F45" s="53"/>
      <c r="G45" s="53"/>
      <c r="H45" s="15"/>
      <c r="I45" s="15"/>
      <c r="J45" s="15"/>
    </row>
    <row r="46" ht="19.5" customHeight="1">
      <c r="B46" s="15"/>
      <c r="C46" s="15"/>
      <c r="D46" s="15"/>
      <c r="E46" s="15"/>
      <c r="F46" s="53"/>
      <c r="G46" s="53"/>
      <c r="H46" s="15"/>
      <c r="I46" s="15"/>
      <c r="J46" s="15"/>
    </row>
    <row r="47" ht="19.5" customHeight="1">
      <c r="B47" s="15"/>
      <c r="C47" s="15"/>
      <c r="D47" s="15"/>
      <c r="E47" s="15"/>
      <c r="F47" s="53"/>
      <c r="G47" s="53"/>
      <c r="H47" s="15"/>
      <c r="I47" s="15"/>
      <c r="J47" s="15"/>
    </row>
    <row r="48" ht="19.5" customHeight="1">
      <c r="B48" s="15"/>
      <c r="C48" s="15"/>
      <c r="D48" s="15"/>
      <c r="E48" s="15"/>
      <c r="F48" s="53"/>
      <c r="G48" s="53"/>
      <c r="H48" s="15"/>
      <c r="I48" s="15"/>
      <c r="J48" s="15"/>
    </row>
    <row r="49" ht="19.5" customHeight="1">
      <c r="B49" s="15"/>
      <c r="C49" s="15"/>
      <c r="D49" s="15"/>
      <c r="E49" s="15"/>
      <c r="F49" s="53"/>
      <c r="G49" s="53"/>
      <c r="H49" s="15"/>
      <c r="I49" s="15"/>
      <c r="J49" s="15"/>
    </row>
    <row r="50" ht="19.5" customHeight="1">
      <c r="B50" s="15"/>
      <c r="C50" s="15"/>
      <c r="D50" s="15"/>
      <c r="E50" s="15"/>
      <c r="F50" s="53"/>
      <c r="G50" s="53"/>
      <c r="H50" s="15"/>
      <c r="I50" s="15"/>
      <c r="J50" s="15"/>
    </row>
    <row r="51" ht="19.5" customHeight="1">
      <c r="B51" s="15"/>
      <c r="C51" s="15"/>
      <c r="D51" s="15"/>
      <c r="E51" s="15"/>
      <c r="F51" s="53"/>
      <c r="G51" s="53"/>
      <c r="H51" s="15"/>
      <c r="I51" s="15"/>
      <c r="J51" s="15"/>
    </row>
    <row r="52" ht="19.5" customHeight="1">
      <c r="B52" s="15"/>
      <c r="C52" s="15"/>
      <c r="D52" s="15"/>
      <c r="E52" s="15"/>
      <c r="F52" s="53"/>
      <c r="G52" s="53"/>
      <c r="H52" s="15"/>
      <c r="I52" s="15"/>
      <c r="J52" s="15"/>
    </row>
    <row r="53" ht="19.5" customHeight="1">
      <c r="B53" s="15"/>
      <c r="C53" s="15"/>
      <c r="D53" s="15"/>
      <c r="E53" s="15"/>
      <c r="F53" s="53"/>
      <c r="G53" s="53"/>
      <c r="H53" s="15"/>
      <c r="I53" s="15"/>
      <c r="J53" s="15"/>
    </row>
    <row r="54" ht="19.5" customHeight="1">
      <c r="B54" s="15"/>
      <c r="C54" s="15"/>
      <c r="D54" s="15"/>
      <c r="E54" s="15"/>
      <c r="F54" s="53"/>
      <c r="G54" s="53"/>
      <c r="H54" s="15"/>
      <c r="I54" s="15"/>
      <c r="J54" s="15"/>
    </row>
    <row r="55" ht="19.5" customHeight="1">
      <c r="B55" s="15"/>
      <c r="C55" s="15"/>
      <c r="D55" s="15"/>
      <c r="E55" s="15"/>
      <c r="F55" s="53"/>
      <c r="G55" s="53"/>
      <c r="H55" s="15"/>
      <c r="I55" s="15"/>
      <c r="J55" s="15"/>
    </row>
    <row r="56" ht="19.5" customHeight="1">
      <c r="B56" s="15"/>
      <c r="C56" s="15"/>
      <c r="D56" s="15"/>
      <c r="E56" s="15"/>
      <c r="F56" s="53"/>
      <c r="G56" s="53"/>
      <c r="H56" s="15"/>
      <c r="I56" s="15"/>
      <c r="J56" s="15"/>
    </row>
    <row r="57" ht="19.5" customHeight="1">
      <c r="B57" s="15"/>
      <c r="C57" s="15"/>
      <c r="D57" s="15"/>
      <c r="E57" s="15"/>
      <c r="F57" s="53"/>
      <c r="G57" s="53"/>
      <c r="H57" s="15"/>
      <c r="I57" s="15"/>
      <c r="J57" s="15"/>
    </row>
    <row r="58" ht="19.5" customHeight="1">
      <c r="B58" s="15"/>
      <c r="C58" s="15"/>
      <c r="D58" s="15"/>
      <c r="E58" s="15"/>
      <c r="F58" s="53"/>
      <c r="G58" s="53"/>
      <c r="H58" s="15"/>
      <c r="I58" s="15"/>
      <c r="J58" s="15"/>
    </row>
    <row r="59" ht="19.5" customHeight="1">
      <c r="B59" s="15"/>
      <c r="C59" s="15"/>
      <c r="D59" s="15"/>
      <c r="E59" s="15"/>
      <c r="F59" s="53"/>
      <c r="G59" s="53"/>
      <c r="H59" s="15"/>
      <c r="I59" s="15"/>
      <c r="J59" s="15"/>
    </row>
    <row r="60" ht="19.5" customHeight="1">
      <c r="B60" s="15"/>
      <c r="C60" s="15"/>
      <c r="D60" s="15"/>
      <c r="E60" s="15"/>
      <c r="F60" s="53"/>
      <c r="G60" s="53"/>
      <c r="H60" s="15"/>
      <c r="I60" s="15"/>
      <c r="J60" s="15"/>
    </row>
    <row r="61" ht="19.5" customHeight="1">
      <c r="B61" s="15"/>
      <c r="C61" s="15"/>
      <c r="D61" s="15"/>
      <c r="E61" s="15"/>
      <c r="F61" s="53"/>
      <c r="G61" s="53"/>
      <c r="H61" s="15"/>
      <c r="I61" s="15"/>
      <c r="J61" s="15"/>
    </row>
    <row r="62" ht="19.5" customHeight="1">
      <c r="B62" s="15"/>
      <c r="C62" s="15"/>
      <c r="D62" s="15"/>
      <c r="E62" s="15"/>
      <c r="F62" s="53"/>
      <c r="G62" s="53"/>
      <c r="H62" s="15"/>
      <c r="I62" s="15"/>
      <c r="J62" s="15"/>
    </row>
    <row r="63" ht="19.5" customHeight="1">
      <c r="B63" s="15"/>
      <c r="C63" s="15"/>
      <c r="D63" s="15"/>
      <c r="E63" s="15"/>
      <c r="F63" s="53"/>
      <c r="G63" s="53"/>
      <c r="H63" s="15"/>
      <c r="I63" s="15"/>
      <c r="J63" s="15"/>
    </row>
    <row r="64" ht="19.5" customHeight="1">
      <c r="B64" s="15"/>
      <c r="C64" s="15"/>
      <c r="D64" s="15"/>
      <c r="E64" s="15"/>
      <c r="F64" s="53"/>
      <c r="G64" s="53"/>
      <c r="H64" s="15"/>
      <c r="I64" s="15"/>
      <c r="J64" s="15"/>
    </row>
    <row r="65" ht="19.5" customHeight="1">
      <c r="B65" s="15"/>
      <c r="C65" s="15"/>
      <c r="D65" s="15"/>
      <c r="E65" s="15"/>
      <c r="F65" s="53"/>
      <c r="G65" s="53"/>
      <c r="H65" s="15"/>
      <c r="I65" s="15"/>
      <c r="J65" s="15"/>
    </row>
    <row r="66" ht="19.5" customHeight="1">
      <c r="B66" s="15"/>
      <c r="C66" s="15"/>
      <c r="D66" s="15"/>
      <c r="E66" s="15"/>
      <c r="F66" s="53"/>
      <c r="G66" s="53"/>
      <c r="H66" s="15"/>
      <c r="I66" s="15"/>
      <c r="J66" s="15"/>
    </row>
    <row r="67" ht="19.5" customHeight="1">
      <c r="B67" s="15"/>
      <c r="C67" s="15"/>
      <c r="D67" s="15"/>
      <c r="E67" s="15"/>
      <c r="F67" s="53"/>
      <c r="G67" s="53"/>
      <c r="H67" s="15"/>
      <c r="I67" s="15"/>
      <c r="J67" s="15"/>
    </row>
    <row r="68" ht="15.75" customHeight="1"/>
    <row r="69" ht="15.75" customHeight="1">
      <c r="B69" s="43"/>
    </row>
    <row r="70" ht="15.75" customHeight="1">
      <c r="B70" s="43" t="s">
        <v>243</v>
      </c>
    </row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B$7:$J$67"/>
  <mergeCells count="1">
    <mergeCell ref="B4:J4"/>
  </mergeCells>
  <conditionalFormatting sqref="E8:E67">
    <cfRule type="cellIs" dxfId="2" priority="1" operator="equal">
      <formula>"Sí"</formula>
    </cfRule>
  </conditionalFormatting>
  <conditionalFormatting sqref="E8:E67">
    <cfRule type="cellIs" dxfId="5" priority="2" operator="equal">
      <formula>"No"</formula>
    </cfRule>
  </conditionalFormatting>
  <conditionalFormatting sqref="E8:E67">
    <cfRule type="cellIs" dxfId="3" priority="3" operator="equal">
      <formula>"Pendiente"</formula>
    </cfRule>
  </conditionalFormatting>
  <conditionalFormatting sqref="E8:E67">
    <cfRule type="cellIs" dxfId="4" priority="4" operator="equal">
      <formula>"No aplica"</formula>
    </cfRule>
  </conditionalFormatting>
  <conditionalFormatting sqref="G8:G67">
    <cfRule type="expression" dxfId="1" priority="5">
      <formula>AND(G8&lt;&gt;"",G8&lt;TODAY())</formula>
    </cfRule>
  </conditionalFormatting>
  <conditionalFormatting sqref="G8:G67">
    <cfRule type="expression" dxfId="6" priority="6">
      <formula>AND(G8&lt;&gt;"",G8-TODAY()&lt;=60)</formula>
    </cfRule>
  </conditionalFormatting>
  <dataValidations>
    <dataValidation type="list" allowBlank="1" sqref="E8:E67">
      <formula1>Listas!$D$2:$D$5</formula1>
    </dataValidation>
    <dataValidation type="list" allowBlank="1" sqref="D8:D67">
      <formula1>Listas!$E$2:$E$3</formula1>
    </dataValidation>
    <dataValidation type="list" allowBlank="1" sqref="B8:B67">
      <formula1>'Datos inmueble'!$B$8:$B$107</formula1>
    </dataValidation>
  </dataValidations>
  <printOptions/>
  <pageMargins bottom="1.0" footer="0.0" header="0.0" left="0.75" right="0.75" top="1.0"/>
  <pageSetup fitToHeight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B7656"/>
    <pageSetUpPr fitToPage="1"/>
  </sheetPr>
  <sheetViews>
    <sheetView showGridLines="0" workbookViewId="0">
      <pane xSplit="1.0" ySplit="9.0" topLeftCell="B10" activePane="bottomRight" state="frozen"/>
      <selection activeCell="B1" sqref="B1" pane="topRight"/>
      <selection activeCell="A10" sqref="A10" pane="bottomLeft"/>
      <selection activeCell="B10" sqref="B10" pane="bottomRight"/>
    </sheetView>
  </sheetViews>
  <sheetFormatPr customHeight="1" defaultColWidth="14.43" defaultRowHeight="15.0"/>
  <cols>
    <col customWidth="1" min="1" max="1" width="3.0"/>
    <col customWidth="1" min="2" max="2" width="16.0"/>
    <col customWidth="1" min="3" max="3" width="48.0"/>
    <col customWidth="1" min="4" max="4" width="15.0"/>
    <col customWidth="1" min="5" max="5" width="16.0"/>
    <col customWidth="1" min="6" max="6" width="14.0"/>
    <col customWidth="1" min="7" max="8" width="28.0"/>
    <col customWidth="1" min="9" max="9" width="14.0"/>
    <col customWidth="1" min="10" max="26" width="8.71"/>
  </cols>
  <sheetData>
    <row r="1" ht="9.75" customHeight="1"/>
    <row r="2" ht="31.5" customHeight="1">
      <c r="B2" s="1"/>
    </row>
    <row r="3" ht="30.0" customHeight="1">
      <c r="B3" s="2" t="s">
        <v>208</v>
      </c>
    </row>
    <row r="4" ht="30.0" customHeight="1">
      <c r="B4" s="3" t="s">
        <v>210</v>
      </c>
    </row>
    <row r="5" ht="24.0" customHeight="1">
      <c r="B5" s="54" t="s">
        <v>212</v>
      </c>
      <c r="C5" s="15"/>
    </row>
    <row r="6" ht="7.5" customHeight="1"/>
    <row r="7" ht="33.75" customHeight="1">
      <c r="B7" s="55" t="str">
        <f>IF(COUNTIF($D$10:$D$21,"Completado")+COUNTIF($D$10:$D$21,"No aplica")=ROWS($D$10:$D$21),"✔  LISTO PARA ACTIVAR LA GESTIÓN","Faltan "&amp;(ROWS($D$10:$D$21)-COUNTIF($D$10:$D$21,"Completado")-COUNTIF($D$10:$D$21,"No aplica"))&amp;" de "&amp;ROWS($D$10:$D$21)&amp;" comprobaciones antes de activar la gestión")</f>
        <v>Faltan 12 de 12 comprobaciones antes de activar la gestión</v>
      </c>
      <c r="C7" s="7"/>
      <c r="D7" s="7"/>
      <c r="E7" s="7"/>
      <c r="F7" s="7"/>
      <c r="G7" s="7"/>
      <c r="H7" s="7"/>
      <c r="I7" s="8"/>
    </row>
    <row r="8" ht="7.5" customHeight="1"/>
    <row r="9" ht="30.0" customHeight="1">
      <c r="B9" s="5" t="s">
        <v>215</v>
      </c>
      <c r="C9" s="5" t="s">
        <v>216</v>
      </c>
      <c r="D9" s="5" t="s">
        <v>14</v>
      </c>
      <c r="E9" s="5" t="s">
        <v>15</v>
      </c>
      <c r="F9" s="5" t="s">
        <v>217</v>
      </c>
      <c r="G9" s="5" t="s">
        <v>218</v>
      </c>
      <c r="H9" s="5" t="s">
        <v>219</v>
      </c>
      <c r="I9" s="5" t="s">
        <v>220</v>
      </c>
    </row>
    <row r="10" ht="31.5" customHeight="1">
      <c r="B10" s="56" t="s">
        <v>221</v>
      </c>
      <c r="C10" s="27" t="s">
        <v>222</v>
      </c>
      <c r="D10" s="33" t="s">
        <v>87</v>
      </c>
      <c r="E10" s="15"/>
      <c r="F10" s="53"/>
      <c r="G10" s="35"/>
      <c r="H10" s="35"/>
      <c r="I10" s="53"/>
    </row>
    <row r="11" ht="31.5" customHeight="1">
      <c r="B11" s="56" t="s">
        <v>221</v>
      </c>
      <c r="C11" s="27" t="s">
        <v>223</v>
      </c>
      <c r="D11" s="33" t="s">
        <v>87</v>
      </c>
      <c r="E11" s="15"/>
      <c r="F11" s="53"/>
      <c r="G11" s="35"/>
      <c r="H11" s="35"/>
      <c r="I11" s="53"/>
    </row>
    <row r="12" ht="31.5" customHeight="1">
      <c r="B12" s="56" t="s">
        <v>224</v>
      </c>
      <c r="C12" s="27" t="s">
        <v>225</v>
      </c>
      <c r="D12" s="33" t="s">
        <v>87</v>
      </c>
      <c r="E12" s="15"/>
      <c r="F12" s="53"/>
      <c r="G12" s="35"/>
      <c r="H12" s="35"/>
      <c r="I12" s="53"/>
    </row>
    <row r="13" ht="31.5" customHeight="1">
      <c r="B13" s="56" t="s">
        <v>226</v>
      </c>
      <c r="C13" s="27" t="s">
        <v>227</v>
      </c>
      <c r="D13" s="33" t="s">
        <v>87</v>
      </c>
      <c r="E13" s="15"/>
      <c r="F13" s="53"/>
      <c r="G13" s="35"/>
      <c r="H13" s="35"/>
      <c r="I13" s="53"/>
    </row>
    <row r="14" ht="31.5" customHeight="1">
      <c r="B14" s="56" t="s">
        <v>80</v>
      </c>
      <c r="C14" s="27" t="s">
        <v>228</v>
      </c>
      <c r="D14" s="33" t="s">
        <v>87</v>
      </c>
      <c r="E14" s="15"/>
      <c r="F14" s="53"/>
      <c r="G14" s="35"/>
      <c r="H14" s="35"/>
      <c r="I14" s="53"/>
    </row>
    <row r="15" ht="31.5" customHeight="1">
      <c r="B15" s="56" t="s">
        <v>229</v>
      </c>
      <c r="C15" s="27" t="s">
        <v>230</v>
      </c>
      <c r="D15" s="33" t="s">
        <v>87</v>
      </c>
      <c r="E15" s="15"/>
      <c r="F15" s="53"/>
      <c r="G15" s="35"/>
      <c r="H15" s="35"/>
      <c r="I15" s="53"/>
    </row>
    <row r="16" ht="31.5" customHeight="1">
      <c r="B16" s="56" t="s">
        <v>229</v>
      </c>
      <c r="C16" s="27" t="s">
        <v>231</v>
      </c>
      <c r="D16" s="33" t="s">
        <v>87</v>
      </c>
      <c r="E16" s="15"/>
      <c r="F16" s="53"/>
      <c r="G16" s="35"/>
      <c r="H16" s="35"/>
      <c r="I16" s="53"/>
    </row>
    <row r="17" ht="31.5" customHeight="1">
      <c r="B17" s="56" t="s">
        <v>232</v>
      </c>
      <c r="C17" s="27" t="s">
        <v>233</v>
      </c>
      <c r="D17" s="33" t="s">
        <v>87</v>
      </c>
      <c r="E17" s="15"/>
      <c r="F17" s="53"/>
      <c r="G17" s="35"/>
      <c r="H17" s="35"/>
      <c r="I17" s="53"/>
    </row>
    <row r="18" ht="31.5" customHeight="1">
      <c r="B18" s="56" t="s">
        <v>234</v>
      </c>
      <c r="C18" s="27" t="s">
        <v>235</v>
      </c>
      <c r="D18" s="33" t="s">
        <v>87</v>
      </c>
      <c r="E18" s="15"/>
      <c r="F18" s="53"/>
      <c r="G18" s="35"/>
      <c r="H18" s="35"/>
      <c r="I18" s="53"/>
    </row>
    <row r="19" ht="31.5" customHeight="1">
      <c r="B19" s="56" t="s">
        <v>236</v>
      </c>
      <c r="C19" s="27" t="s">
        <v>237</v>
      </c>
      <c r="D19" s="33" t="s">
        <v>87</v>
      </c>
      <c r="E19" s="15"/>
      <c r="F19" s="53"/>
      <c r="G19" s="35"/>
      <c r="H19" s="35"/>
      <c r="I19" s="53"/>
    </row>
    <row r="20" ht="31.5" customHeight="1">
      <c r="B20" s="56" t="s">
        <v>238</v>
      </c>
      <c r="C20" s="27" t="s">
        <v>239</v>
      </c>
      <c r="D20" s="33" t="s">
        <v>87</v>
      </c>
      <c r="E20" s="15"/>
      <c r="F20" s="53"/>
      <c r="G20" s="35"/>
      <c r="H20" s="35"/>
      <c r="I20" s="53"/>
    </row>
    <row r="21" ht="31.5" customHeight="1">
      <c r="B21" s="56" t="s">
        <v>240</v>
      </c>
      <c r="C21" s="27" t="s">
        <v>241</v>
      </c>
      <c r="D21" s="33" t="s">
        <v>87</v>
      </c>
      <c r="E21" s="15"/>
      <c r="F21" s="53"/>
      <c r="G21" s="35"/>
      <c r="H21" s="35"/>
      <c r="I21" s="53"/>
    </row>
    <row r="22" ht="15.75" customHeight="1"/>
    <row r="23" ht="15.75" customHeight="1">
      <c r="B23" s="43" t="s">
        <v>242</v>
      </c>
    </row>
    <row r="24" ht="15.75" customHeight="1"/>
    <row r="25" ht="43.5" customHeight="1">
      <c r="B25" s="40" t="s">
        <v>99</v>
      </c>
      <c r="C25" s="7"/>
      <c r="D25" s="7"/>
      <c r="E25" s="7"/>
      <c r="F25" s="7"/>
      <c r="G25" s="7"/>
      <c r="H25" s="7"/>
      <c r="I25" s="8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4:I4"/>
    <mergeCell ref="B7:I7"/>
    <mergeCell ref="B25:I25"/>
  </mergeCells>
  <conditionalFormatting sqref="D10:D21">
    <cfRule type="cellIs" dxfId="2" priority="1" operator="equal">
      <formula>"Completado"</formula>
    </cfRule>
  </conditionalFormatting>
  <conditionalFormatting sqref="D10:D21">
    <cfRule type="cellIs" dxfId="3" priority="2" operator="equal">
      <formula>"En curso"</formula>
    </cfRule>
  </conditionalFormatting>
  <conditionalFormatting sqref="D10:D21">
    <cfRule type="cellIs" dxfId="4" priority="3" operator="equal">
      <formula>"No aplica"</formula>
    </cfRule>
  </conditionalFormatting>
  <conditionalFormatting sqref="I10:I21">
    <cfRule type="expression" dxfId="1" priority="4">
      <formula>AND(I10&lt;&gt;"",I10&lt;TODAY(),D10&lt;&gt;"Completado",D10&lt;&gt;"No aplica")</formula>
    </cfRule>
  </conditionalFormatting>
  <conditionalFormatting sqref="B7:I7">
    <cfRule type="expression" dxfId="2" priority="5">
      <formula>LEFT($B$7,1)="✔"</formula>
    </cfRule>
  </conditionalFormatting>
  <dataValidations>
    <dataValidation type="list" allowBlank="1" sqref="C5">
      <formula1>'Datos inmueble'!$B$8:$B$107</formula1>
    </dataValidation>
    <dataValidation type="list" allowBlank="1" sqref="D10:D21">
      <formula1>Listas!$A$2:$A$5</formula1>
    </dataValidation>
  </dataValidations>
  <hyperlinks>
    <hyperlink r:id="rId1" ref="B25"/>
  </hyperlinks>
  <printOptions/>
  <pageMargins bottom="1.0" footer="0.0" header="0.0" left="0.75" right="0.75" top="1.0"/>
  <pageSetup paperSize="9" orientation="landscape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D6D6C"/>
    <pageSetUpPr/>
  </sheetPr>
  <sheetViews>
    <sheetView showGridLines="0" workbookViewId="0"/>
  </sheetViews>
  <sheetFormatPr customHeight="1" defaultColWidth="14.43" defaultRowHeight="15.0"/>
  <cols>
    <col customWidth="1" min="1" max="7" width="22.0"/>
    <col customWidth="1" min="8" max="26" width="8.71"/>
  </cols>
  <sheetData>
    <row r="1" ht="30.0" customHeight="1">
      <c r="A1" s="57" t="s">
        <v>244</v>
      </c>
      <c r="B1" s="57" t="s">
        <v>23</v>
      </c>
      <c r="C1" s="57" t="s">
        <v>24</v>
      </c>
      <c r="D1" s="57" t="s">
        <v>245</v>
      </c>
      <c r="E1" s="57" t="s">
        <v>246</v>
      </c>
      <c r="F1" s="57" t="s">
        <v>40</v>
      </c>
      <c r="G1" s="57" t="s">
        <v>247</v>
      </c>
    </row>
    <row r="2">
      <c r="A2" s="58" t="s">
        <v>87</v>
      </c>
      <c r="B2" s="58" t="s">
        <v>67</v>
      </c>
      <c r="C2" s="58" t="s">
        <v>70</v>
      </c>
      <c r="D2" s="58" t="s">
        <v>248</v>
      </c>
      <c r="E2" s="58" t="s">
        <v>249</v>
      </c>
      <c r="F2" s="58" t="s">
        <v>52</v>
      </c>
      <c r="G2" s="58" t="s">
        <v>75</v>
      </c>
    </row>
    <row r="3">
      <c r="A3" s="58" t="s">
        <v>93</v>
      </c>
      <c r="B3" s="58" t="s">
        <v>250</v>
      </c>
      <c r="C3" s="58" t="s">
        <v>251</v>
      </c>
      <c r="D3" s="58" t="s">
        <v>252</v>
      </c>
      <c r="E3" s="58" t="s">
        <v>253</v>
      </c>
      <c r="F3" s="58" t="s">
        <v>254</v>
      </c>
      <c r="G3" s="58" t="s">
        <v>255</v>
      </c>
    </row>
    <row r="4">
      <c r="A4" s="58" t="s">
        <v>256</v>
      </c>
      <c r="B4" s="58" t="s">
        <v>257</v>
      </c>
      <c r="C4" s="58" t="s">
        <v>258</v>
      </c>
      <c r="D4" s="58" t="s">
        <v>87</v>
      </c>
      <c r="F4" s="58" t="s">
        <v>259</v>
      </c>
      <c r="G4" s="58" t="s">
        <v>260</v>
      </c>
    </row>
    <row r="5">
      <c r="A5" s="58" t="s">
        <v>102</v>
      </c>
      <c r="B5" s="58" t="s">
        <v>261</v>
      </c>
      <c r="C5" s="58" t="s">
        <v>262</v>
      </c>
      <c r="D5" s="58" t="s">
        <v>102</v>
      </c>
      <c r="F5" s="58" t="s">
        <v>263</v>
      </c>
      <c r="G5" s="58" t="s">
        <v>264</v>
      </c>
    </row>
    <row r="6">
      <c r="B6" s="58" t="s">
        <v>265</v>
      </c>
      <c r="C6" s="58" t="s">
        <v>266</v>
      </c>
      <c r="F6" s="58" t="s">
        <v>266</v>
      </c>
      <c r="G6" s="58" t="s">
        <v>267</v>
      </c>
    </row>
    <row r="7">
      <c r="B7" s="58" t="s">
        <v>266</v>
      </c>
      <c r="G7" s="58" t="s">
        <v>268</v>
      </c>
    </row>
    <row r="10">
      <c r="A10" s="4" t="s">
        <v>269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